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veuclac-my.sharepoint.com/personal/rekglel_ucl_ac_uk/Documents/Documents/Sequencing/"/>
    </mc:Choice>
  </mc:AlternateContent>
  <xr:revisionPtr revIDLastSave="222" documentId="8_{7CC1BD4C-C491-4DBF-BA25-231621C1188A}" xr6:coauthVersionLast="47" xr6:coauthVersionMax="47" xr10:uidLastSave="{A9C5B133-D8B9-490C-88D1-E704DCC505B2}"/>
  <bookViews>
    <workbookView xWindow="-110" yWindow="-110" windowWidth="19420" windowHeight="10300" xr2:uid="{3FF804D3-6C63-452A-A087-FEF9A6E93377}"/>
  </bookViews>
  <sheets>
    <sheet name="RBK114.24 template" sheetId="1" r:id="rId1"/>
    <sheet name="RBK114.96 template" sheetId="2" r:id="rId2"/>
    <sheet name="24 sample example" sheetId="3" r:id="rId3"/>
    <sheet name="6 sample example" sheetId="5" r:id="rId4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7" i="5" l="1"/>
  <c r="F27" i="5"/>
  <c r="E26" i="5"/>
  <c r="F26" i="5"/>
  <c r="E25" i="5"/>
  <c r="F25" i="5"/>
  <c r="E24" i="5"/>
  <c r="F24" i="5"/>
  <c r="E23" i="5"/>
  <c r="F23" i="5"/>
  <c r="E22" i="5"/>
  <c r="F22" i="5"/>
  <c r="E21" i="5"/>
  <c r="F21" i="5"/>
  <c r="E20" i="5"/>
  <c r="F20" i="5"/>
  <c r="E19" i="5"/>
  <c r="F19" i="5"/>
  <c r="E18" i="5"/>
  <c r="F18" i="5"/>
  <c r="E17" i="5"/>
  <c r="F17" i="5"/>
  <c r="E16" i="5"/>
  <c r="F16" i="5"/>
  <c r="E15" i="5"/>
  <c r="F15" i="5"/>
  <c r="E14" i="5"/>
  <c r="F14" i="5"/>
  <c r="E13" i="5"/>
  <c r="F13" i="5"/>
  <c r="E12" i="5"/>
  <c r="F12" i="5"/>
  <c r="E11" i="5"/>
  <c r="F11" i="5"/>
  <c r="E10" i="5"/>
  <c r="F10" i="5"/>
  <c r="E9" i="5"/>
  <c r="F9" i="5"/>
  <c r="E8" i="5"/>
  <c r="F8" i="5"/>
  <c r="E7" i="5"/>
  <c r="F7" i="5"/>
  <c r="E6" i="5"/>
  <c r="F6" i="5"/>
  <c r="I5" i="5"/>
  <c r="E5" i="5"/>
  <c r="F5" i="5"/>
  <c r="E4" i="5"/>
  <c r="F4" i="5"/>
  <c r="E27" i="3"/>
  <c r="F27" i="3"/>
  <c r="E26" i="3"/>
  <c r="F26" i="3"/>
  <c r="E25" i="3"/>
  <c r="F25" i="3"/>
  <c r="E24" i="3"/>
  <c r="F24" i="3"/>
  <c r="E23" i="3"/>
  <c r="F23" i="3"/>
  <c r="E22" i="3"/>
  <c r="F22" i="3"/>
  <c r="E21" i="3"/>
  <c r="F21" i="3"/>
  <c r="E20" i="3"/>
  <c r="F20" i="3"/>
  <c r="E19" i="3"/>
  <c r="F19" i="3"/>
  <c r="E18" i="3"/>
  <c r="F18" i="3"/>
  <c r="E17" i="3"/>
  <c r="F17" i="3"/>
  <c r="E16" i="3"/>
  <c r="F16" i="3"/>
  <c r="E15" i="3"/>
  <c r="F15" i="3"/>
  <c r="E14" i="3"/>
  <c r="F14" i="3"/>
  <c r="E13" i="3"/>
  <c r="F13" i="3"/>
  <c r="E12" i="3"/>
  <c r="F12" i="3"/>
  <c r="E11" i="3"/>
  <c r="F11" i="3"/>
  <c r="E10" i="3"/>
  <c r="F10" i="3"/>
  <c r="E9" i="3"/>
  <c r="F9" i="3"/>
  <c r="E8" i="3"/>
  <c r="F8" i="3"/>
  <c r="E7" i="3"/>
  <c r="F7" i="3"/>
  <c r="E6" i="3"/>
  <c r="F6" i="3"/>
  <c r="I5" i="3"/>
  <c r="E5" i="3"/>
  <c r="F5" i="3"/>
  <c r="E4" i="3"/>
  <c r="F4" i="3"/>
  <c r="I5" i="1"/>
  <c r="H5" i="2"/>
  <c r="D28" i="2"/>
  <c r="E28" i="2"/>
  <c r="D29" i="2"/>
  <c r="E29" i="2"/>
  <c r="D30" i="2"/>
  <c r="E30" i="2"/>
  <c r="D31" i="2"/>
  <c r="E31" i="2"/>
  <c r="D32" i="2"/>
  <c r="E32" i="2"/>
  <c r="D33" i="2"/>
  <c r="E33" i="2"/>
  <c r="D34" i="2"/>
  <c r="E34" i="2"/>
  <c r="D35" i="2"/>
  <c r="E35" i="2"/>
  <c r="D36" i="2"/>
  <c r="E36" i="2"/>
  <c r="D37" i="2"/>
  <c r="E37" i="2"/>
  <c r="D38" i="2"/>
  <c r="E38" i="2"/>
  <c r="D39" i="2"/>
  <c r="E39" i="2"/>
  <c r="D40" i="2"/>
  <c r="E40" i="2"/>
  <c r="D41" i="2"/>
  <c r="E41" i="2"/>
  <c r="D42" i="2"/>
  <c r="E42" i="2"/>
  <c r="D43" i="2"/>
  <c r="E43" i="2"/>
  <c r="D44" i="2"/>
  <c r="E44" i="2"/>
  <c r="D45" i="2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D56" i="2"/>
  <c r="E56" i="2"/>
  <c r="D57" i="2"/>
  <c r="E57" i="2"/>
  <c r="D58" i="2"/>
  <c r="E58" i="2"/>
  <c r="D59" i="2"/>
  <c r="E59" i="2"/>
  <c r="D60" i="2"/>
  <c r="E60" i="2"/>
  <c r="D61" i="2"/>
  <c r="E61" i="2"/>
  <c r="D62" i="2"/>
  <c r="E62" i="2"/>
  <c r="D63" i="2"/>
  <c r="E63" i="2"/>
  <c r="D64" i="2"/>
  <c r="E64" i="2"/>
  <c r="D65" i="2"/>
  <c r="E65" i="2"/>
  <c r="D66" i="2"/>
  <c r="E66" i="2"/>
  <c r="D67" i="2"/>
  <c r="E67" i="2"/>
  <c r="D68" i="2"/>
  <c r="E68" i="2"/>
  <c r="D69" i="2"/>
  <c r="E69" i="2"/>
  <c r="D70" i="2"/>
  <c r="E70" i="2"/>
  <c r="D71" i="2"/>
  <c r="E71" i="2"/>
  <c r="D72" i="2"/>
  <c r="E72" i="2"/>
  <c r="D73" i="2"/>
  <c r="E73" i="2"/>
  <c r="D74" i="2"/>
  <c r="E74" i="2"/>
  <c r="D75" i="2"/>
  <c r="E75" i="2"/>
  <c r="D76" i="2"/>
  <c r="E76" i="2"/>
  <c r="D77" i="2"/>
  <c r="E77" i="2"/>
  <c r="D78" i="2"/>
  <c r="E78" i="2"/>
  <c r="D79" i="2"/>
  <c r="E79" i="2"/>
  <c r="D80" i="2"/>
  <c r="E80" i="2"/>
  <c r="D81" i="2"/>
  <c r="E81" i="2"/>
  <c r="D82" i="2"/>
  <c r="E82" i="2"/>
  <c r="D83" i="2"/>
  <c r="E83" i="2"/>
  <c r="D84" i="2"/>
  <c r="E84" i="2"/>
  <c r="D85" i="2"/>
  <c r="E85" i="2"/>
  <c r="D86" i="2"/>
  <c r="E86" i="2"/>
  <c r="D87" i="2"/>
  <c r="E87" i="2"/>
  <c r="D88" i="2"/>
  <c r="E88" i="2"/>
  <c r="D89" i="2"/>
  <c r="E89" i="2"/>
  <c r="D90" i="2"/>
  <c r="E90" i="2"/>
  <c r="D91" i="2"/>
  <c r="E91" i="2"/>
  <c r="D92" i="2"/>
  <c r="E92" i="2"/>
  <c r="D93" i="2"/>
  <c r="E93" i="2"/>
  <c r="D94" i="2"/>
  <c r="E94" i="2"/>
  <c r="D95" i="2"/>
  <c r="E95" i="2"/>
  <c r="D96" i="2"/>
  <c r="E96" i="2"/>
  <c r="D97" i="2"/>
  <c r="E97" i="2"/>
  <c r="D98" i="2"/>
  <c r="E98" i="2"/>
  <c r="D99" i="2"/>
  <c r="E99" i="2"/>
  <c r="D27" i="2"/>
  <c r="E27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  <c r="D11" i="2"/>
  <c r="E11" i="2"/>
  <c r="D10" i="2"/>
  <c r="E10" i="2"/>
  <c r="D9" i="2"/>
  <c r="E9" i="2"/>
  <c r="D8" i="2"/>
  <c r="E8" i="2"/>
  <c r="D7" i="2"/>
  <c r="E7" i="2"/>
  <c r="D6" i="2"/>
  <c r="E6" i="2"/>
  <c r="D5" i="2"/>
  <c r="E5" i="2"/>
  <c r="D4" i="2"/>
  <c r="E4" i="2"/>
  <c r="E4" i="1"/>
  <c r="F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</calcChain>
</file>

<file path=xl/sharedStrings.xml><?xml version="1.0" encoding="utf-8"?>
<sst xmlns="http://schemas.openxmlformats.org/spreadsheetml/2006/main" count="132" uniqueCount="54">
  <si>
    <t>N50</t>
  </si>
  <si>
    <t>Flow cell</t>
  </si>
  <si>
    <t>72 hours</t>
  </si>
  <si>
    <t>Total reads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</si>
  <si>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</si>
  <si>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</si>
  <si>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</si>
  <si>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</si>
  <si>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</si>
  <si>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</si>
  <si>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</si>
  <si>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</si>
  <si>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</si>
  <si>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</si>
  <si>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</si>
  <si>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</si>
  <si>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</si>
  <si>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</si>
  <si>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</si>
  <si>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</si>
  <si>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</si>
  <si>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</si>
  <si>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</si>
  <si>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</si>
  <si>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</si>
  <si>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</si>
  <si>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</si>
  <si>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</si>
  <si>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ID</t>
  </si>
  <si>
    <t>Qubit conc. (ng/uL)</t>
  </si>
  <si>
    <t>DNA size (bp)</t>
  </si>
  <si>
    <t>Input DNA (uL)</t>
  </si>
  <si>
    <t>NFW (uL)</t>
  </si>
  <si>
    <t>NFW = nuclease free water</t>
  </si>
  <si>
    <t>Number of samples</t>
  </si>
  <si>
    <t>Date</t>
  </si>
  <si>
    <t>Run ID</t>
  </si>
  <si>
    <t>Metagenomics_1</t>
  </si>
  <si>
    <t>Computer number</t>
  </si>
  <si>
    <t>GPU_PC_1</t>
  </si>
  <si>
    <t>FAV1234</t>
  </si>
  <si>
    <t>Starting pores</t>
  </si>
  <si>
    <t>Total bases</t>
  </si>
  <si>
    <t>7 Gb</t>
  </si>
  <si>
    <t xml:space="preserve">Run time </t>
  </si>
  <si>
    <t>15,000 bp</t>
  </si>
  <si>
    <t>Minimum input (ng)</t>
  </si>
  <si>
    <t>* note that it's important to ensure that all of your samples are of a similar size, otherwise there will be uneven barcoding</t>
  </si>
  <si>
    <t>Barcode number</t>
  </si>
  <si>
    <t>* to get a minimum of 200 ng in 10 uL you will need a minimum starting concentration of 20 ng/uL</t>
  </si>
  <si>
    <t>NOTE: the 24 barcode kit can be used for WGS</t>
  </si>
  <si>
    <t>NOTE: the 24 barcode kit can be used for amplicons</t>
  </si>
  <si>
    <t>Total pool volume (uL)</t>
  </si>
  <si>
    <t>Post-clean up pool Qubit concentration (ng/uL)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</si>
</sst>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0" fontId="0" fillId="2" borderId="1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15" fontId="0" fillId="2" borderId="2" xfId="0" applyNumberFormat="1" applyFill="1" applyBorder="1" applyAlignment="1">
      <alignment horizontal="center"/>
    </xf>
    <xf numFmtId="3" fontId="0" fillId="2" borderId="2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4F8D91-FB9D-4E0D-97D3-7CCAE4D2790B}">
  <dimension ref="A1:J28"/>
  <sheetViews>
    <sheetView tabSelected="1" zoomScale="70" zoomScaleNormal="70" workbookViewId="0">
      <selection activeCell="L19" sqref="L19"/>
    </sheetView>
  </sheetViews>
  <sheetFormatPr defaultRowHeight="14.5" x14ac:dyDescent="0.35"/>
  <cols>
    <col min="1" max="1" width="14.08984375" customWidth="1"/>
    <col min="2" max="2" width="11.1796875" customWidth="1"/>
    <col min="3" max="3" width="11.08984375" customWidth="1"/>
    <col min="8" max="8" width="43.7265625" customWidth="1"/>
    <col min="9" max="9" width="21.90625" customWidth="1"/>
  </cols>
  <sheetData>
    <row r="1" spans="1:10" x14ac:dyDescent="0.35">
      <c r="A1" t="s">
        <v>50</v>
      </c>
    </row>
    <row r="3" spans="1:10" s="4" customFormat="1" ht="29" x14ac:dyDescent="0.35">
      <c r="A3" s="19" t="s">
        <v>28</v>
      </c>
      <c r="B3" s="20" t="s">
        <v>29</v>
      </c>
      <c r="C3" s="20" t="s">
        <v>30</v>
      </c>
      <c r="D3" s="20" t="s">
        <v>48</v>
      </c>
      <c r="E3" s="20" t="s">
        <v>31</v>
      </c>
      <c r="F3" s="20" t="s">
        <v>32</v>
      </c>
    </row>
    <row r="4" spans="1:10" x14ac:dyDescent="0.35">
      <c r="A4" s="10"/>
      <c r="B4" s="13"/>
      <c r="C4" s="11"/>
      <c r="D4" s="10"/>
      <c r="E4" s="14" t="e">
        <f>$I$6/B4</f>
        <v>#DIV/0!</v>
      </c>
      <c r="F4" s="14" t="e">
        <f>10-E4</f>
        <v>#DIV/0!</v>
      </c>
      <c r="H4" s="8" t="s">
        <v>34</v>
      </c>
      <c r="I4" s="10"/>
    </row>
    <row r="5" spans="1:10" x14ac:dyDescent="0.35">
      <c r="A5" s="10"/>
      <c r="B5" s="13"/>
      <c r="C5" s="11"/>
      <c r="D5" s="10"/>
      <c r="E5" s="14" t="e">
        <f>$I$6/B5</f>
        <v>#DIV/0!</v>
      </c>
      <c r="F5" s="14" t="e">
        <f t="shared" ref="F5:F27" si="0">10-E5</f>
        <v>#DIV/0!</v>
      </c>
      <c r="H5" s="8" t="s">
        <v>52</v>
      </c>
      <c r="I5" s="7">
        <f>I4*11.5</f>
        <v>0</v>
      </c>
    </row>
    <row r="6" spans="1:10" x14ac:dyDescent="0.35">
      <c r="A6" s="10"/>
      <c r="B6" s="13"/>
      <c r="C6" s="11"/>
      <c r="D6" s="10"/>
      <c r="E6" s="14" t="e">
        <f>$I$6/B6</f>
        <v>#DIV/0!</v>
      </c>
      <c r="F6" s="14" t="e">
        <f t="shared" si="0"/>
        <v>#DIV/0!</v>
      </c>
      <c r="H6" s="8" t="s">
        <v>46</v>
      </c>
      <c r="I6" s="12">
        <v>200</v>
      </c>
      <c r="J6" t="s">
        <v>49</v>
      </c>
    </row>
    <row r="7" spans="1:10" x14ac:dyDescent="0.35">
      <c r="A7" s="10"/>
      <c r="B7" s="13"/>
      <c r="C7" s="11"/>
      <c r="D7" s="10"/>
      <c r="E7" s="14" t="e">
        <f>$I$6/B7</f>
        <v>#DIV/0!</v>
      </c>
      <c r="F7" s="14" t="e">
        <f t="shared" si="0"/>
        <v>#DIV/0!</v>
      </c>
      <c r="I7" s="1"/>
      <c r="J7" s="2"/>
    </row>
    <row r="8" spans="1:10" x14ac:dyDescent="0.35">
      <c r="A8" s="10"/>
      <c r="B8" s="13"/>
      <c r="C8" s="11"/>
      <c r="D8" s="10"/>
      <c r="E8" s="14" t="e">
        <f>$I$6/B8</f>
        <v>#DIV/0!</v>
      </c>
      <c r="F8" s="14" t="e">
        <f t="shared" si="0"/>
        <v>#DIV/0!</v>
      </c>
      <c r="H8" s="6" t="s">
        <v>53</v>
      </c>
      <c r="I8" s="10"/>
      <c r="J8" s="2"/>
    </row>
    <row r="9" spans="1:10" x14ac:dyDescent="0.35">
      <c r="A9" s="10"/>
      <c r="B9" s="13"/>
      <c r="C9" s="11"/>
      <c r="D9" s="10"/>
      <c r="E9" s="14" t="e">
        <f>$I$6/B9</f>
        <v>#DIV/0!</v>
      </c>
      <c r="F9" s="14" t="e">
        <f t="shared" si="0"/>
        <v>#DIV/0!</v>
      </c>
      <c r="J9" s="2"/>
    </row>
    <row r="10" spans="1:10" x14ac:dyDescent="0.35">
      <c r="A10" s="10"/>
      <c r="B10" s="13"/>
      <c r="C10" s="11"/>
      <c r="D10" s="10"/>
      <c r="E10" s="14" t="e">
        <f>$I$6/B10</f>
        <v>#DIV/0!</v>
      </c>
      <c r="F10" s="14" t="e">
        <f t="shared" si="0"/>
        <v>#DIV/0!</v>
      </c>
      <c r="H10" s="8" t="s">
        <v>35</v>
      </c>
      <c r="I10" s="25"/>
      <c r="J10" s="2"/>
    </row>
    <row r="11" spans="1:10" x14ac:dyDescent="0.35">
      <c r="A11" s="10"/>
      <c r="B11" s="13"/>
      <c r="C11" s="11"/>
      <c r="D11" s="10"/>
      <c r="E11" s="14" t="e">
        <f>$I$6/B11</f>
        <v>#DIV/0!</v>
      </c>
      <c r="F11" s="14" t="e">
        <f t="shared" si="0"/>
        <v>#DIV/0!</v>
      </c>
      <c r="H11" s="8" t="s">
        <v>36</v>
      </c>
      <c r="I11" s="22"/>
      <c r="J11" s="3"/>
    </row>
    <row r="12" spans="1:10" x14ac:dyDescent="0.35">
      <c r="A12" s="10"/>
      <c r="B12" s="13"/>
      <c r="C12" s="11"/>
      <c r="D12" s="10"/>
      <c r="E12" s="14" t="e">
        <f>$I$6/B12</f>
        <v>#DIV/0!</v>
      </c>
      <c r="F12" s="14" t="e">
        <f t="shared" si="0"/>
        <v>#DIV/0!</v>
      </c>
      <c r="H12" s="8" t="s">
        <v>38</v>
      </c>
      <c r="I12" s="22"/>
      <c r="J12" s="3"/>
    </row>
    <row r="13" spans="1:10" x14ac:dyDescent="0.35">
      <c r="A13" s="10"/>
      <c r="B13" s="13"/>
      <c r="C13" s="11"/>
      <c r="D13" s="10"/>
      <c r="E13" s="14" t="e">
        <f>$I$6/B13</f>
        <v>#DIV/0!</v>
      </c>
      <c r="F13" s="14" t="e">
        <f t="shared" si="0"/>
        <v>#DIV/0!</v>
      </c>
      <c r="H13" s="8" t="s">
        <v>1</v>
      </c>
      <c r="I13" s="22"/>
      <c r="J13" s="3"/>
    </row>
    <row r="14" spans="1:10" x14ac:dyDescent="0.35">
      <c r="A14" s="10"/>
      <c r="B14" s="13"/>
      <c r="C14" s="11"/>
      <c r="D14" s="10"/>
      <c r="E14" s="14" t="e">
        <f>$I$6/B14</f>
        <v>#DIV/0!</v>
      </c>
      <c r="F14" s="14" t="e">
        <f t="shared" si="0"/>
        <v>#DIV/0!</v>
      </c>
      <c r="H14" s="8" t="s">
        <v>41</v>
      </c>
      <c r="I14" s="22"/>
      <c r="J14" s="2"/>
    </row>
    <row r="15" spans="1:10" x14ac:dyDescent="0.35">
      <c r="A15" s="10"/>
      <c r="B15" s="13"/>
      <c r="C15" s="11"/>
      <c r="D15" s="10"/>
      <c r="E15" s="14" t="e">
        <f>$I$6/B15</f>
        <v>#DIV/0!</v>
      </c>
      <c r="F15" s="14" t="e">
        <f t="shared" si="0"/>
        <v>#DIV/0!</v>
      </c>
      <c r="H15" s="8" t="s">
        <v>3</v>
      </c>
      <c r="I15" s="26"/>
    </row>
    <row r="16" spans="1:10" x14ac:dyDescent="0.35">
      <c r="A16" s="10"/>
      <c r="B16" s="13"/>
      <c r="C16" s="11"/>
      <c r="D16" s="10"/>
      <c r="E16" s="14" t="e">
        <f>$I$6/B16</f>
        <v>#DIV/0!</v>
      </c>
      <c r="F16" s="14" t="e">
        <f t="shared" si="0"/>
        <v>#DIV/0!</v>
      </c>
      <c r="H16" s="8" t="s">
        <v>42</v>
      </c>
      <c r="I16" s="22"/>
    </row>
    <row r="17" spans="1:9" x14ac:dyDescent="0.35">
      <c r="A17" s="10"/>
      <c r="B17" s="13"/>
      <c r="C17" s="11"/>
      <c r="D17" s="10"/>
      <c r="E17" s="14" t="e">
        <f>$I$6/B17</f>
        <v>#DIV/0!</v>
      </c>
      <c r="F17" s="14" t="e">
        <f t="shared" si="0"/>
        <v>#DIV/0!</v>
      </c>
      <c r="H17" s="8" t="s">
        <v>44</v>
      </c>
      <c r="I17" s="22"/>
    </row>
    <row r="18" spans="1:9" x14ac:dyDescent="0.35">
      <c r="A18" s="10"/>
      <c r="B18" s="13"/>
      <c r="C18" s="11"/>
      <c r="D18" s="10"/>
      <c r="E18" s="14" t="e">
        <f>$I$6/B18</f>
        <v>#DIV/0!</v>
      </c>
      <c r="F18" s="14" t="e">
        <f t="shared" si="0"/>
        <v>#DIV/0!</v>
      </c>
      <c r="H18" s="8" t="s">
        <v>0</v>
      </c>
      <c r="I18" s="22"/>
    </row>
    <row r="19" spans="1:9" x14ac:dyDescent="0.35">
      <c r="A19" s="10"/>
      <c r="B19" s="13"/>
      <c r="C19" s="11"/>
      <c r="D19" s="10"/>
      <c r="E19" s="14" t="e">
        <f>$I$6/B19</f>
        <v>#DIV/0!</v>
      </c>
      <c r="F19" s="14" t="e">
        <f t="shared" si="0"/>
        <v>#DIV/0!</v>
      </c>
      <c r="I19" s="1"/>
    </row>
    <row r="20" spans="1:9" x14ac:dyDescent="0.35">
      <c r="A20" s="10"/>
      <c r="B20" s="13"/>
      <c r="C20" s="11"/>
      <c r="D20" s="10"/>
      <c r="E20" s="14" t="e">
        <f>$I$6/B20</f>
        <v>#DIV/0!</v>
      </c>
      <c r="F20" s="14" t="e">
        <f t="shared" si="0"/>
        <v>#DIV/0!</v>
      </c>
      <c r="H20" t="s">
        <v>33</v>
      </c>
      <c r="I20" s="1"/>
    </row>
    <row r="21" spans="1:9" x14ac:dyDescent="0.35">
      <c r="A21" s="10"/>
      <c r="B21" s="13"/>
      <c r="C21" s="11"/>
      <c r="D21" s="10"/>
      <c r="E21" s="14" t="e">
        <f>$I$6/B21</f>
        <v>#DIV/0!</v>
      </c>
      <c r="F21" s="14" t="e">
        <f t="shared" si="0"/>
        <v>#DIV/0!</v>
      </c>
    </row>
    <row r="22" spans="1:9" x14ac:dyDescent="0.35">
      <c r="A22" s="10"/>
      <c r="B22" s="13"/>
      <c r="C22" s="11"/>
      <c r="D22" s="10"/>
      <c r="E22" s="14" t="e">
        <f>$I$6/B22</f>
        <v>#DIV/0!</v>
      </c>
      <c r="F22" s="14" t="e">
        <f t="shared" si="0"/>
        <v>#DIV/0!</v>
      </c>
    </row>
    <row r="23" spans="1:9" x14ac:dyDescent="0.35">
      <c r="A23" s="10"/>
      <c r="B23" s="13"/>
      <c r="C23" s="11"/>
      <c r="D23" s="10"/>
      <c r="E23" s="14" t="e">
        <f>$I$6/B23</f>
        <v>#DIV/0!</v>
      </c>
      <c r="F23" s="14" t="e">
        <f t="shared" si="0"/>
        <v>#DIV/0!</v>
      </c>
    </row>
    <row r="24" spans="1:9" x14ac:dyDescent="0.35">
      <c r="A24" s="10"/>
      <c r="B24" s="13"/>
      <c r="C24" s="11"/>
      <c r="D24" s="10"/>
      <c r="E24" s="14" t="e">
        <f>$I$6/B24</f>
        <v>#DIV/0!</v>
      </c>
      <c r="F24" s="14" t="e">
        <f t="shared" si="0"/>
        <v>#DIV/0!</v>
      </c>
    </row>
    <row r="25" spans="1:9" x14ac:dyDescent="0.35">
      <c r="A25" s="10"/>
      <c r="B25" s="13"/>
      <c r="C25" s="11"/>
      <c r="D25" s="10"/>
      <c r="E25" s="14" t="e">
        <f>$I$6/B25</f>
        <v>#DIV/0!</v>
      </c>
      <c r="F25" s="14" t="e">
        <f t="shared" si="0"/>
        <v>#DIV/0!</v>
      </c>
    </row>
    <row r="26" spans="1:9" x14ac:dyDescent="0.35">
      <c r="A26" s="10"/>
      <c r="B26" s="13"/>
      <c r="C26" s="11"/>
      <c r="D26" s="10"/>
      <c r="E26" s="14" t="e">
        <f>$I$6/B26</f>
        <v>#DIV/0!</v>
      </c>
      <c r="F26" s="14" t="e">
        <f t="shared" si="0"/>
        <v>#DIV/0!</v>
      </c>
    </row>
    <row r="27" spans="1:9" x14ac:dyDescent="0.35">
      <c r="A27" s="10"/>
      <c r="B27" s="13"/>
      <c r="C27" s="11"/>
      <c r="D27" s="10"/>
      <c r="E27" s="14" t="e">
        <f>$I$6/B27</f>
        <v>#DIV/0!</v>
      </c>
      <c r="F27" s="14" t="e">
        <f t="shared" si="0"/>
        <v>#DIV/0!</v>
      </c>
    </row>
    <row r="28" spans="1:9" x14ac:dyDescent="0.35">
      <c r="A28" s="16"/>
      <c r="B28" s="17"/>
      <c r="C28" s="18" t="s">
        <v>47</v>
      </c>
      <c r="D28" s="16"/>
      <c r="E28" s="17"/>
      <c r="F28" s="17"/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8D48E3-314F-442C-89FF-401876CF9491}">
  <dimension ref="A1:I99"/>
  <sheetViews>
    <sheetView topLeftCell="A4" zoomScale="90" zoomScaleNormal="90" zoomScaleSheetLayoutView="70" workbookViewId="0">
      <selection activeCell="B25" sqref="B25"/>
    </sheetView>
  </sheetViews>
  <sheetFormatPr defaultRowHeight="14.5" x14ac:dyDescent="0.35"/>
  <cols>
    <col min="1" max="1" width="14.08984375" customWidth="1"/>
    <col min="2" max="2" width="11.1796875" customWidth="1"/>
    <col min="7" max="7" width="41.453125" customWidth="1"/>
    <col min="8" max="8" width="21.90625" customWidth="1"/>
  </cols>
  <sheetData>
    <row r="1" spans="1:9" x14ac:dyDescent="0.35">
      <c r="A1" t="s">
        <v>51</v>
      </c>
    </row>
    <row r="3" spans="1:9" s="4" customFormat="1" ht="29" x14ac:dyDescent="0.35">
      <c r="A3" s="19" t="s">
        <v>28</v>
      </c>
      <c r="B3" s="20" t="s">
        <v>29</v>
      </c>
      <c r="C3" s="20" t="s">
        <v>48</v>
      </c>
      <c r="D3" s="20" t="s">
        <v>31</v>
      </c>
      <c r="E3" s="20" t="s">
        <v>32</v>
      </c>
    </row>
    <row r="4" spans="1:9" x14ac:dyDescent="0.35">
      <c r="A4" s="10"/>
      <c r="B4" s="13"/>
      <c r="C4" s="10"/>
      <c r="D4" s="14" t="e">
        <f>$H$6/B4</f>
        <v>#DIV/0!</v>
      </c>
      <c r="E4" s="14" t="e">
        <f>10-D4</f>
        <v>#DIV/0!</v>
      </c>
      <c r="G4" s="8" t="s">
        <v>34</v>
      </c>
      <c r="H4" s="10"/>
    </row>
    <row r="5" spans="1:9" x14ac:dyDescent="0.35">
      <c r="A5" s="10"/>
      <c r="B5" s="13"/>
      <c r="C5" s="10"/>
      <c r="D5" s="14" t="e">
        <f>$H$6/B5</f>
        <v>#DIV/0!</v>
      </c>
      <c r="E5" s="14" t="e">
        <f t="shared" ref="E5:E68" si="0">10-D5</f>
        <v>#DIV/0!</v>
      </c>
      <c r="G5" s="8" t="s">
        <v>52</v>
      </c>
      <c r="H5" s="21">
        <f>H4*11.5</f>
        <v>0</v>
      </c>
    </row>
    <row r="6" spans="1:9" x14ac:dyDescent="0.35">
      <c r="A6" s="10"/>
      <c r="B6" s="13"/>
      <c r="C6" s="10"/>
      <c r="D6" s="14" t="e">
        <f>$H$6/B6</f>
        <v>#DIV/0!</v>
      </c>
      <c r="E6" s="14" t="e">
        <f t="shared" si="0"/>
        <v>#DIV/0!</v>
      </c>
      <c r="G6" s="8" t="s">
        <v>46</v>
      </c>
      <c r="H6" s="12">
        <v>200</v>
      </c>
      <c r="I6" t="s">
        <v>49</v>
      </c>
    </row>
    <row r="7" spans="1:9" x14ac:dyDescent="0.35">
      <c r="A7" s="10"/>
      <c r="B7" s="13"/>
      <c r="C7" s="10"/>
      <c r="D7" s="14" t="e">
        <f>$H$6/B7</f>
        <v>#DIV/0!</v>
      </c>
      <c r="E7" s="14" t="e">
        <f t="shared" si="0"/>
        <v>#DIV/0!</v>
      </c>
      <c r="H7" s="1"/>
      <c r="I7" s="2"/>
    </row>
    <row r="8" spans="1:9" x14ac:dyDescent="0.35">
      <c r="A8" s="10"/>
      <c r="B8" s="13"/>
      <c r="C8" s="10"/>
      <c r="D8" s="14" t="e">
        <f>$H$6/B8</f>
        <v>#DIV/0!</v>
      </c>
      <c r="E8" s="14" t="e">
        <f t="shared" si="0"/>
        <v>#DIV/0!</v>
      </c>
      <c r="G8" s="6" t="s">
        <v>53</v>
      </c>
      <c r="H8" s="10"/>
      <c r="I8" s="2"/>
    </row>
    <row r="9" spans="1:9" x14ac:dyDescent="0.35">
      <c r="A9" s="10"/>
      <c r="B9" s="13"/>
      <c r="C9" s="10"/>
      <c r="D9" s="14" t="e">
        <f>$H$6/B9</f>
        <v>#DIV/0!</v>
      </c>
      <c r="E9" s="14" t="e">
        <f t="shared" si="0"/>
        <v>#DIV/0!</v>
      </c>
      <c r="I9" s="2"/>
    </row>
    <row r="10" spans="1:9" x14ac:dyDescent="0.35">
      <c r="A10" s="10"/>
      <c r="B10" s="13"/>
      <c r="C10" s="10"/>
      <c r="D10" s="14" t="e">
        <f>$H$6/B10</f>
        <v>#DIV/0!</v>
      </c>
      <c r="E10" s="14" t="e">
        <f t="shared" si="0"/>
        <v>#DIV/0!</v>
      </c>
      <c r="G10" s="8" t="s">
        <v>35</v>
      </c>
      <c r="H10" s="9"/>
      <c r="I10" s="3"/>
    </row>
    <row r="11" spans="1:9" x14ac:dyDescent="0.35">
      <c r="A11" s="10"/>
      <c r="B11" s="13"/>
      <c r="C11" s="10"/>
      <c r="D11" s="14" t="e">
        <f>$H$6/B11</f>
        <v>#DIV/0!</v>
      </c>
      <c r="E11" s="14" t="e">
        <f t="shared" si="0"/>
        <v>#DIV/0!</v>
      </c>
      <c r="G11" s="8" t="s">
        <v>36</v>
      </c>
      <c r="H11" s="10"/>
      <c r="I11" s="3"/>
    </row>
    <row r="12" spans="1:9" x14ac:dyDescent="0.35">
      <c r="A12" s="10"/>
      <c r="B12" s="13"/>
      <c r="C12" s="10"/>
      <c r="D12" s="14" t="e">
        <f>$H$6/B12</f>
        <v>#DIV/0!</v>
      </c>
      <c r="E12" s="14" t="e">
        <f t="shared" si="0"/>
        <v>#DIV/0!</v>
      </c>
      <c r="G12" s="8" t="s">
        <v>38</v>
      </c>
      <c r="H12" s="10"/>
      <c r="I12" s="3"/>
    </row>
    <row r="13" spans="1:9" x14ac:dyDescent="0.35">
      <c r="A13" s="10"/>
      <c r="B13" s="13"/>
      <c r="C13" s="10"/>
      <c r="D13" s="14" t="e">
        <f>$H$6/B13</f>
        <v>#DIV/0!</v>
      </c>
      <c r="E13" s="14" t="e">
        <f t="shared" si="0"/>
        <v>#DIV/0!</v>
      </c>
      <c r="G13" s="8" t="s">
        <v>1</v>
      </c>
      <c r="H13" s="10"/>
      <c r="I13" s="2"/>
    </row>
    <row r="14" spans="1:9" x14ac:dyDescent="0.35">
      <c r="A14" s="10"/>
      <c r="B14" s="13"/>
      <c r="C14" s="10"/>
      <c r="D14" s="14" t="e">
        <f>$H$6/B14</f>
        <v>#DIV/0!</v>
      </c>
      <c r="E14" s="14" t="e">
        <f t="shared" si="0"/>
        <v>#DIV/0!</v>
      </c>
      <c r="G14" s="8" t="s">
        <v>41</v>
      </c>
      <c r="H14" s="10"/>
    </row>
    <row r="15" spans="1:9" x14ac:dyDescent="0.35">
      <c r="A15" s="10"/>
      <c r="B15" s="13"/>
      <c r="C15" s="10"/>
      <c r="D15" s="14" t="e">
        <f>$H$6/B15</f>
        <v>#DIV/0!</v>
      </c>
      <c r="E15" s="14" t="e">
        <f t="shared" si="0"/>
        <v>#DIV/0!</v>
      </c>
      <c r="G15" s="8" t="s">
        <v>3</v>
      </c>
      <c r="H15" s="11"/>
    </row>
    <row r="16" spans="1:9" x14ac:dyDescent="0.35">
      <c r="A16" s="10"/>
      <c r="B16" s="13"/>
      <c r="C16" s="10"/>
      <c r="D16" s="14" t="e">
        <f>$H$6/B16</f>
        <v>#DIV/0!</v>
      </c>
      <c r="E16" s="14" t="e">
        <f t="shared" si="0"/>
        <v>#DIV/0!</v>
      </c>
      <c r="G16" s="8" t="s">
        <v>42</v>
      </c>
      <c r="H16" s="10"/>
    </row>
    <row r="17" spans="1:8" x14ac:dyDescent="0.35">
      <c r="A17" s="10"/>
      <c r="B17" s="13"/>
      <c r="C17" s="10"/>
      <c r="D17" s="14" t="e">
        <f>$H$6/B17</f>
        <v>#DIV/0!</v>
      </c>
      <c r="E17" s="14" t="e">
        <f t="shared" si="0"/>
        <v>#DIV/0!</v>
      </c>
      <c r="G17" s="8" t="s">
        <v>44</v>
      </c>
      <c r="H17" s="10"/>
    </row>
    <row r="18" spans="1:8" x14ac:dyDescent="0.35">
      <c r="A18" s="10"/>
      <c r="B18" s="13"/>
      <c r="C18" s="10"/>
      <c r="D18" s="14" t="e">
        <f>$H$6/B18</f>
        <v>#DIV/0!</v>
      </c>
      <c r="E18" s="14" t="e">
        <f t="shared" si="0"/>
        <v>#DIV/0!</v>
      </c>
      <c r="G18" s="8" t="s">
        <v>0</v>
      </c>
      <c r="H18" s="10"/>
    </row>
    <row r="19" spans="1:8" x14ac:dyDescent="0.35">
      <c r="A19" s="10"/>
      <c r="B19" s="13"/>
      <c r="C19" s="10"/>
      <c r="D19" s="14" t="e">
        <f>$H$6/B19</f>
        <v>#DIV/0!</v>
      </c>
      <c r="E19" s="14" t="e">
        <f t="shared" si="0"/>
        <v>#DIV/0!</v>
      </c>
      <c r="H19" s="1"/>
    </row>
    <row r="20" spans="1:8" x14ac:dyDescent="0.35">
      <c r="A20" s="10"/>
      <c r="B20" s="13"/>
      <c r="C20" s="10"/>
      <c r="D20" s="14" t="e">
        <f>$H$6/B20</f>
        <v>#DIV/0!</v>
      </c>
      <c r="E20" s="14" t="e">
        <f t="shared" si="0"/>
        <v>#DIV/0!</v>
      </c>
      <c r="G20" t="s">
        <v>33</v>
      </c>
      <c r="H20" s="1"/>
    </row>
    <row r="21" spans="1:8" x14ac:dyDescent="0.35">
      <c r="A21" s="10"/>
      <c r="B21" s="13"/>
      <c r="C21" s="10"/>
      <c r="D21" s="14" t="e">
        <f>$H$6/B21</f>
        <v>#DIV/0!</v>
      </c>
      <c r="E21" s="14" t="e">
        <f t="shared" si="0"/>
        <v>#DIV/0!</v>
      </c>
    </row>
    <row r="22" spans="1:8" x14ac:dyDescent="0.35">
      <c r="A22" s="10"/>
      <c r="B22" s="13"/>
      <c r="C22" s="10"/>
      <c r="D22" s="14" t="e">
        <f>$H$6/B22</f>
        <v>#DIV/0!</v>
      </c>
      <c r="E22" s="14" t="e">
        <f t="shared" si="0"/>
        <v>#DIV/0!</v>
      </c>
    </row>
    <row r="23" spans="1:8" x14ac:dyDescent="0.35">
      <c r="A23" s="10"/>
      <c r="B23" s="13"/>
      <c r="C23" s="10"/>
      <c r="D23" s="14" t="e">
        <f>$H$6/B23</f>
        <v>#DIV/0!</v>
      </c>
      <c r="E23" s="14" t="e">
        <f t="shared" si="0"/>
        <v>#DIV/0!</v>
      </c>
    </row>
    <row r="24" spans="1:8" x14ac:dyDescent="0.35">
      <c r="A24" s="10"/>
      <c r="B24" s="13"/>
      <c r="C24" s="10"/>
      <c r="D24" s="14" t="e">
        <f>$H$6/B24</f>
        <v>#DIV/0!</v>
      </c>
      <c r="E24" s="14" t="e">
        <f t="shared" si="0"/>
        <v>#DIV/0!</v>
      </c>
    </row>
    <row r="25" spans="1:8" x14ac:dyDescent="0.35">
      <c r="A25" s="10"/>
      <c r="B25" s="13"/>
      <c r="C25" s="10"/>
      <c r="D25" s="14" t="e">
        <f>$H$6/B25</f>
        <v>#DIV/0!</v>
      </c>
      <c r="E25" s="14" t="e">
        <f t="shared" si="0"/>
        <v>#DIV/0!</v>
      </c>
    </row>
    <row r="26" spans="1:8" x14ac:dyDescent="0.35">
      <c r="A26" s="10"/>
      <c r="B26" s="13"/>
      <c r="C26" s="10"/>
      <c r="D26" s="14" t="e">
        <f>$H$6/B26</f>
        <v>#DIV/0!</v>
      </c>
      <c r="E26" s="14" t="e">
        <f t="shared" si="0"/>
        <v>#DIV/0!</v>
      </c>
    </row>
    <row r="27" spans="1:8" x14ac:dyDescent="0.35">
      <c r="A27" s="10"/>
      <c r="B27" s="13"/>
      <c r="C27" s="10"/>
      <c r="D27" s="14" t="e">
        <f>$H$6/B27</f>
        <v>#DIV/0!</v>
      </c>
      <c r="E27" s="14" t="e">
        <f t="shared" si="0"/>
        <v>#DIV/0!</v>
      </c>
    </row>
    <row r="28" spans="1:8" x14ac:dyDescent="0.35">
      <c r="A28" s="10"/>
      <c r="B28" s="13"/>
      <c r="C28" s="10"/>
      <c r="D28" s="14" t="e">
        <f>$H$6/B28</f>
        <v>#DIV/0!</v>
      </c>
      <c r="E28" s="14" t="e">
        <f t="shared" si="0"/>
        <v>#DIV/0!</v>
      </c>
    </row>
    <row r="29" spans="1:8" x14ac:dyDescent="0.35">
      <c r="A29" s="10"/>
      <c r="B29" s="15"/>
      <c r="C29" s="10"/>
      <c r="D29" s="14" t="e">
        <f>$H$6/B29</f>
        <v>#DIV/0!</v>
      </c>
      <c r="E29" s="14" t="e">
        <f t="shared" si="0"/>
        <v>#DIV/0!</v>
      </c>
    </row>
    <row r="30" spans="1:8" x14ac:dyDescent="0.35">
      <c r="A30" s="10"/>
      <c r="B30" s="15"/>
      <c r="C30" s="10"/>
      <c r="D30" s="14" t="e">
        <f>$H$6/B30</f>
        <v>#DIV/0!</v>
      </c>
      <c r="E30" s="14" t="e">
        <f t="shared" si="0"/>
        <v>#DIV/0!</v>
      </c>
    </row>
    <row r="31" spans="1:8" x14ac:dyDescent="0.35">
      <c r="A31" s="10"/>
      <c r="B31" s="15"/>
      <c r="C31" s="10"/>
      <c r="D31" s="14" t="e">
        <f>$H$6/B31</f>
        <v>#DIV/0!</v>
      </c>
      <c r="E31" s="14" t="e">
        <f t="shared" si="0"/>
        <v>#DIV/0!</v>
      </c>
    </row>
    <row r="32" spans="1:8" x14ac:dyDescent="0.35">
      <c r="A32" s="10"/>
      <c r="B32" s="15"/>
      <c r="C32" s="10"/>
      <c r="D32" s="14" t="e">
        <f>$H$6/B32</f>
        <v>#DIV/0!</v>
      </c>
      <c r="E32" s="14" t="e">
        <f t="shared" si="0"/>
        <v>#DIV/0!</v>
      </c>
    </row>
    <row r="33" spans="1:5" x14ac:dyDescent="0.35">
      <c r="A33" s="10"/>
      <c r="B33" s="15"/>
      <c r="C33" s="10"/>
      <c r="D33" s="14" t="e">
        <f>$H$6/B33</f>
        <v>#DIV/0!</v>
      </c>
      <c r="E33" s="14" t="e">
        <f t="shared" si="0"/>
        <v>#DIV/0!</v>
      </c>
    </row>
    <row r="34" spans="1:5" x14ac:dyDescent="0.35">
      <c r="A34" s="10"/>
      <c r="B34" s="15"/>
      <c r="C34" s="10"/>
      <c r="D34" s="14" t="e">
        <f>$H$6/B34</f>
        <v>#DIV/0!</v>
      </c>
      <c r="E34" s="14" t="e">
        <f t="shared" si="0"/>
        <v>#DIV/0!</v>
      </c>
    </row>
    <row r="35" spans="1:5" x14ac:dyDescent="0.35">
      <c r="A35" s="10"/>
      <c r="B35" s="15"/>
      <c r="C35" s="10"/>
      <c r="D35" s="14" t="e">
        <f>$H$6/B35</f>
        <v>#DIV/0!</v>
      </c>
      <c r="E35" s="14" t="e">
        <f t="shared" si="0"/>
        <v>#DIV/0!</v>
      </c>
    </row>
    <row r="36" spans="1:5" x14ac:dyDescent="0.35">
      <c r="A36" s="10"/>
      <c r="B36" s="15"/>
      <c r="C36" s="10"/>
      <c r="D36" s="14" t="e">
        <f>$H$6/B36</f>
        <v>#DIV/0!</v>
      </c>
      <c r="E36" s="14" t="e">
        <f t="shared" si="0"/>
        <v>#DIV/0!</v>
      </c>
    </row>
    <row r="37" spans="1:5" x14ac:dyDescent="0.35">
      <c r="A37" s="10"/>
      <c r="B37" s="15"/>
      <c r="C37" s="10"/>
      <c r="D37" s="14" t="e">
        <f>$H$6/B37</f>
        <v>#DIV/0!</v>
      </c>
      <c r="E37" s="14" t="e">
        <f t="shared" si="0"/>
        <v>#DIV/0!</v>
      </c>
    </row>
    <row r="38" spans="1:5" x14ac:dyDescent="0.35">
      <c r="A38" s="10"/>
      <c r="B38" s="15"/>
      <c r="C38" s="10"/>
      <c r="D38" s="14" t="e">
        <f>$H$6/B38</f>
        <v>#DIV/0!</v>
      </c>
      <c r="E38" s="14" t="e">
        <f t="shared" si="0"/>
        <v>#DIV/0!</v>
      </c>
    </row>
    <row r="39" spans="1:5" x14ac:dyDescent="0.35">
      <c r="A39" s="10"/>
      <c r="B39" s="15"/>
      <c r="C39" s="10"/>
      <c r="D39" s="14" t="e">
        <f>$H$6/B39</f>
        <v>#DIV/0!</v>
      </c>
      <c r="E39" s="14" t="e">
        <f t="shared" si="0"/>
        <v>#DIV/0!</v>
      </c>
    </row>
    <row r="40" spans="1:5" x14ac:dyDescent="0.35">
      <c r="A40" s="10"/>
      <c r="B40" s="15"/>
      <c r="C40" s="10"/>
      <c r="D40" s="14" t="e">
        <f>$H$6/B40</f>
        <v>#DIV/0!</v>
      </c>
      <c r="E40" s="14" t="e">
        <f t="shared" si="0"/>
        <v>#DIV/0!</v>
      </c>
    </row>
    <row r="41" spans="1:5" x14ac:dyDescent="0.35">
      <c r="A41" s="10"/>
      <c r="B41" s="15"/>
      <c r="C41" s="10"/>
      <c r="D41" s="14" t="e">
        <f>$H$6/B41</f>
        <v>#DIV/0!</v>
      </c>
      <c r="E41" s="14" t="e">
        <f t="shared" si="0"/>
        <v>#DIV/0!</v>
      </c>
    </row>
    <row r="42" spans="1:5" x14ac:dyDescent="0.35">
      <c r="A42" s="10"/>
      <c r="B42" s="15"/>
      <c r="C42" s="10"/>
      <c r="D42" s="14" t="e">
        <f>$H$6/B42</f>
        <v>#DIV/0!</v>
      </c>
      <c r="E42" s="14" t="e">
        <f t="shared" si="0"/>
        <v>#DIV/0!</v>
      </c>
    </row>
    <row r="43" spans="1:5" x14ac:dyDescent="0.35">
      <c r="A43" s="10"/>
      <c r="B43" s="15"/>
      <c r="C43" s="10"/>
      <c r="D43" s="14" t="e">
        <f>$H$6/B43</f>
        <v>#DIV/0!</v>
      </c>
      <c r="E43" s="14" t="e">
        <f t="shared" si="0"/>
        <v>#DIV/0!</v>
      </c>
    </row>
    <row r="44" spans="1:5" x14ac:dyDescent="0.35">
      <c r="A44" s="10"/>
      <c r="B44" s="15"/>
      <c r="C44" s="10"/>
      <c r="D44" s="14" t="e">
        <f>$H$6/B44</f>
        <v>#DIV/0!</v>
      </c>
      <c r="E44" s="14" t="e">
        <f t="shared" si="0"/>
        <v>#DIV/0!</v>
      </c>
    </row>
    <row r="45" spans="1:5" x14ac:dyDescent="0.35">
      <c r="A45" s="10"/>
      <c r="B45" s="15"/>
      <c r="C45" s="10"/>
      <c r="D45" s="14" t="e">
        <f>$H$6/B45</f>
        <v>#DIV/0!</v>
      </c>
      <c r="E45" s="14" t="e">
        <f t="shared" si="0"/>
        <v>#DIV/0!</v>
      </c>
    </row>
    <row r="46" spans="1:5" x14ac:dyDescent="0.35">
      <c r="A46" s="10"/>
      <c r="B46" s="15"/>
      <c r="C46" s="10"/>
      <c r="D46" s="14" t="e">
        <f>$H$6/B46</f>
        <v>#DIV/0!</v>
      </c>
      <c r="E46" s="14" t="e">
        <f t="shared" si="0"/>
        <v>#DIV/0!</v>
      </c>
    </row>
    <row r="47" spans="1:5" x14ac:dyDescent="0.35">
      <c r="A47" s="10"/>
      <c r="B47" s="15"/>
      <c r="C47" s="10"/>
      <c r="D47" s="14" t="e">
        <f>$H$6/B47</f>
        <v>#DIV/0!</v>
      </c>
      <c r="E47" s="14" t="e">
        <f t="shared" si="0"/>
        <v>#DIV/0!</v>
      </c>
    </row>
    <row r="48" spans="1:5" x14ac:dyDescent="0.35">
      <c r="A48" s="10"/>
      <c r="B48" s="15"/>
      <c r="C48" s="10"/>
      <c r="D48" s="14" t="e">
        <f>$H$6/B48</f>
        <v>#DIV/0!</v>
      </c>
      <c r="E48" s="14" t="e">
        <f t="shared" si="0"/>
        <v>#DIV/0!</v>
      </c>
    </row>
    <row r="49" spans="1:5" x14ac:dyDescent="0.35">
      <c r="A49" s="10"/>
      <c r="B49" s="15"/>
      <c r="C49" s="10"/>
      <c r="D49" s="14" t="e">
        <f>$H$6/B49</f>
        <v>#DIV/0!</v>
      </c>
      <c r="E49" s="14" t="e">
        <f t="shared" si="0"/>
        <v>#DIV/0!</v>
      </c>
    </row>
    <row r="50" spans="1:5" x14ac:dyDescent="0.35">
      <c r="A50" s="10"/>
      <c r="B50" s="15"/>
      <c r="C50" s="10"/>
      <c r="D50" s="14" t="e">
        <f>$H$6/B50</f>
        <v>#DIV/0!</v>
      </c>
      <c r="E50" s="14" t="e">
        <f t="shared" si="0"/>
        <v>#DIV/0!</v>
      </c>
    </row>
    <row r="51" spans="1:5" x14ac:dyDescent="0.35">
      <c r="A51" s="10"/>
      <c r="B51" s="15"/>
      <c r="C51" s="10"/>
      <c r="D51" s="14" t="e">
        <f>$H$6/B51</f>
        <v>#DIV/0!</v>
      </c>
      <c r="E51" s="14" t="e">
        <f t="shared" si="0"/>
        <v>#DIV/0!</v>
      </c>
    </row>
    <row r="52" spans="1:5" x14ac:dyDescent="0.35">
      <c r="A52" s="10"/>
      <c r="B52" s="15"/>
      <c r="C52" s="10"/>
      <c r="D52" s="14" t="e">
        <f>$H$6/B52</f>
        <v>#DIV/0!</v>
      </c>
      <c r="E52" s="14" t="e">
        <f t="shared" si="0"/>
        <v>#DIV/0!</v>
      </c>
    </row>
    <row r="53" spans="1:5" x14ac:dyDescent="0.35">
      <c r="A53" s="10"/>
      <c r="B53" s="15"/>
      <c r="C53" s="10"/>
      <c r="D53" s="14" t="e">
        <f>$H$6/B53</f>
        <v>#DIV/0!</v>
      </c>
      <c r="E53" s="14" t="e">
        <f t="shared" si="0"/>
        <v>#DIV/0!</v>
      </c>
    </row>
    <row r="54" spans="1:5" x14ac:dyDescent="0.35">
      <c r="A54" s="10"/>
      <c r="B54" s="15"/>
      <c r="C54" s="10"/>
      <c r="D54" s="14" t="e">
        <f>$H$6/B54</f>
        <v>#DIV/0!</v>
      </c>
      <c r="E54" s="14" t="e">
        <f t="shared" si="0"/>
        <v>#DIV/0!</v>
      </c>
    </row>
    <row r="55" spans="1:5" x14ac:dyDescent="0.35">
      <c r="A55" s="10"/>
      <c r="B55" s="15"/>
      <c r="C55" s="10"/>
      <c r="D55" s="14" t="e">
        <f>$H$6/B55</f>
        <v>#DIV/0!</v>
      </c>
      <c r="E55" s="14" t="e">
        <f t="shared" si="0"/>
        <v>#DIV/0!</v>
      </c>
    </row>
    <row r="56" spans="1:5" x14ac:dyDescent="0.35">
      <c r="A56" s="10"/>
      <c r="B56" s="15"/>
      <c r="C56" s="10"/>
      <c r="D56" s="14" t="e">
        <f>$H$6/B56</f>
        <v>#DIV/0!</v>
      </c>
      <c r="E56" s="14" t="e">
        <f t="shared" si="0"/>
        <v>#DIV/0!</v>
      </c>
    </row>
    <row r="57" spans="1:5" x14ac:dyDescent="0.35">
      <c r="A57" s="10"/>
      <c r="B57" s="15"/>
      <c r="C57" s="10"/>
      <c r="D57" s="14" t="e">
        <f>$H$6/B57</f>
        <v>#DIV/0!</v>
      </c>
      <c r="E57" s="14" t="e">
        <f t="shared" si="0"/>
        <v>#DIV/0!</v>
      </c>
    </row>
    <row r="58" spans="1:5" x14ac:dyDescent="0.35">
      <c r="A58" s="10"/>
      <c r="B58" s="15"/>
      <c r="C58" s="10"/>
      <c r="D58" s="14" t="e">
        <f>$H$6/B58</f>
        <v>#DIV/0!</v>
      </c>
      <c r="E58" s="14" t="e">
        <f t="shared" si="0"/>
        <v>#DIV/0!</v>
      </c>
    </row>
    <row r="59" spans="1:5" x14ac:dyDescent="0.35">
      <c r="A59" s="10"/>
      <c r="B59" s="15"/>
      <c r="C59" s="10"/>
      <c r="D59" s="14" t="e">
        <f>$H$6/B59</f>
        <v>#DIV/0!</v>
      </c>
      <c r="E59" s="14" t="e">
        <f t="shared" si="0"/>
        <v>#DIV/0!</v>
      </c>
    </row>
    <row r="60" spans="1:5" x14ac:dyDescent="0.35">
      <c r="A60" s="10"/>
      <c r="B60" s="15"/>
      <c r="C60" s="10"/>
      <c r="D60" s="14" t="e">
        <f>$H$6/B60</f>
        <v>#DIV/0!</v>
      </c>
      <c r="E60" s="14" t="e">
        <f t="shared" si="0"/>
        <v>#DIV/0!</v>
      </c>
    </row>
    <row r="61" spans="1:5" x14ac:dyDescent="0.35">
      <c r="A61" s="10"/>
      <c r="B61" s="15"/>
      <c r="C61" s="10"/>
      <c r="D61" s="14" t="e">
        <f>$H$6/B61</f>
        <v>#DIV/0!</v>
      </c>
      <c r="E61" s="14" t="e">
        <f t="shared" si="0"/>
        <v>#DIV/0!</v>
      </c>
    </row>
    <row r="62" spans="1:5" x14ac:dyDescent="0.35">
      <c r="A62" s="10"/>
      <c r="B62" s="15"/>
      <c r="C62" s="10"/>
      <c r="D62" s="14" t="e">
        <f>$H$6/B62</f>
        <v>#DIV/0!</v>
      </c>
      <c r="E62" s="14" t="e">
        <f t="shared" si="0"/>
        <v>#DIV/0!</v>
      </c>
    </row>
    <row r="63" spans="1:5" x14ac:dyDescent="0.35">
      <c r="A63" s="10"/>
      <c r="B63" s="15"/>
      <c r="C63" s="10"/>
      <c r="D63" s="14" t="e">
        <f>$H$6/B63</f>
        <v>#DIV/0!</v>
      </c>
      <c r="E63" s="14" t="e">
        <f t="shared" si="0"/>
        <v>#DIV/0!</v>
      </c>
    </row>
    <row r="64" spans="1:5" x14ac:dyDescent="0.35">
      <c r="A64" s="10"/>
      <c r="B64" s="15"/>
      <c r="C64" s="10"/>
      <c r="D64" s="14" t="e">
        <f>$H$6/B64</f>
        <v>#DIV/0!</v>
      </c>
      <c r="E64" s="14" t="e">
        <f t="shared" si="0"/>
        <v>#DIV/0!</v>
      </c>
    </row>
    <row r="65" spans="1:5" x14ac:dyDescent="0.35">
      <c r="A65" s="10"/>
      <c r="B65" s="15"/>
      <c r="C65" s="10"/>
      <c r="D65" s="14" t="e">
        <f>$H$6/B65</f>
        <v>#DIV/0!</v>
      </c>
      <c r="E65" s="14" t="e">
        <f t="shared" si="0"/>
        <v>#DIV/0!</v>
      </c>
    </row>
    <row r="66" spans="1:5" x14ac:dyDescent="0.35">
      <c r="A66" s="10"/>
      <c r="B66" s="15"/>
      <c r="C66" s="10"/>
      <c r="D66" s="14" t="e">
        <f>$H$6/B66</f>
        <v>#DIV/0!</v>
      </c>
      <c r="E66" s="14" t="e">
        <f t="shared" si="0"/>
        <v>#DIV/0!</v>
      </c>
    </row>
    <row r="67" spans="1:5" x14ac:dyDescent="0.35">
      <c r="A67" s="10"/>
      <c r="B67" s="15"/>
      <c r="C67" s="10"/>
      <c r="D67" s="14" t="e">
        <f>$H$6/B67</f>
        <v>#DIV/0!</v>
      </c>
      <c r="E67" s="14" t="e">
        <f t="shared" si="0"/>
        <v>#DIV/0!</v>
      </c>
    </row>
    <row r="68" spans="1:5" x14ac:dyDescent="0.35">
      <c r="A68" s="10"/>
      <c r="B68" s="15"/>
      <c r="C68" s="10"/>
      <c r="D68" s="14" t="e">
        <f>$H$6/B68</f>
        <v>#DIV/0!</v>
      </c>
      <c r="E68" s="14" t="e">
        <f t="shared" si="0"/>
        <v>#DIV/0!</v>
      </c>
    </row>
    <row r="69" spans="1:5" x14ac:dyDescent="0.35">
      <c r="A69" s="10"/>
      <c r="B69" s="15"/>
      <c r="C69" s="10"/>
      <c r="D69" s="14" t="e">
        <f>$H$6/B69</f>
        <v>#DIV/0!</v>
      </c>
      <c r="E69" s="14" t="e">
        <f t="shared" ref="E69:E99" si="1">10-D69</f>
        <v>#DIV/0!</v>
      </c>
    </row>
    <row r="70" spans="1:5" x14ac:dyDescent="0.35">
      <c r="A70" s="10"/>
      <c r="B70" s="15"/>
      <c r="C70" s="10"/>
      <c r="D70" s="14" t="e">
        <f>$H$6/B70</f>
        <v>#DIV/0!</v>
      </c>
      <c r="E70" s="14" t="e">
        <f t="shared" si="1"/>
        <v>#DIV/0!</v>
      </c>
    </row>
    <row r="71" spans="1:5" x14ac:dyDescent="0.35">
      <c r="A71" s="10"/>
      <c r="B71" s="15"/>
      <c r="C71" s="10"/>
      <c r="D71" s="14" t="e">
        <f>$H$6/B71</f>
        <v>#DIV/0!</v>
      </c>
      <c r="E71" s="14" t="e">
        <f t="shared" si="1"/>
        <v>#DIV/0!</v>
      </c>
    </row>
    <row r="72" spans="1:5" x14ac:dyDescent="0.35">
      <c r="A72" s="10"/>
      <c r="B72" s="15"/>
      <c r="C72" s="10"/>
      <c r="D72" s="14" t="e">
        <f>$H$6/B72</f>
        <v>#DIV/0!</v>
      </c>
      <c r="E72" s="14" t="e">
        <f t="shared" si="1"/>
        <v>#DIV/0!</v>
      </c>
    </row>
    <row r="73" spans="1:5" x14ac:dyDescent="0.35">
      <c r="A73" s="10"/>
      <c r="B73" s="15"/>
      <c r="C73" s="10"/>
      <c r="D73" s="14" t="e">
        <f>$H$6/B73</f>
        <v>#DIV/0!</v>
      </c>
      <c r="E73" s="14" t="e">
        <f t="shared" si="1"/>
        <v>#DIV/0!</v>
      </c>
    </row>
    <row r="74" spans="1:5" x14ac:dyDescent="0.35">
      <c r="A74" s="10"/>
      <c r="B74" s="15"/>
      <c r="C74" s="10"/>
      <c r="D74" s="14" t="e">
        <f>$H$6/B74</f>
        <v>#DIV/0!</v>
      </c>
      <c r="E74" s="14" t="e">
        <f t="shared" si="1"/>
        <v>#DIV/0!</v>
      </c>
    </row>
    <row r="75" spans="1:5" x14ac:dyDescent="0.35">
      <c r="A75" s="10"/>
      <c r="B75" s="15"/>
      <c r="C75" s="10"/>
      <c r="D75" s="14" t="e">
        <f>$H$6/B75</f>
        <v>#DIV/0!</v>
      </c>
      <c r="E75" s="14" t="e">
        <f t="shared" si="1"/>
        <v>#DIV/0!</v>
      </c>
    </row>
    <row r="76" spans="1:5" x14ac:dyDescent="0.35">
      <c r="A76" s="10"/>
      <c r="B76" s="15"/>
      <c r="C76" s="10"/>
      <c r="D76" s="14" t="e">
        <f>$H$6/B76</f>
        <v>#DIV/0!</v>
      </c>
      <c r="E76" s="14" t="e">
        <f t="shared" si="1"/>
        <v>#DIV/0!</v>
      </c>
    </row>
    <row r="77" spans="1:5" x14ac:dyDescent="0.35">
      <c r="A77" s="10"/>
      <c r="B77" s="15"/>
      <c r="C77" s="10"/>
      <c r="D77" s="14" t="e">
        <f>$H$6/B77</f>
        <v>#DIV/0!</v>
      </c>
      <c r="E77" s="14" t="e">
        <f t="shared" si="1"/>
        <v>#DIV/0!</v>
      </c>
    </row>
    <row r="78" spans="1:5" x14ac:dyDescent="0.35">
      <c r="A78" s="10"/>
      <c r="B78" s="15"/>
      <c r="C78" s="10"/>
      <c r="D78" s="14" t="e">
        <f>$H$6/B78</f>
        <v>#DIV/0!</v>
      </c>
      <c r="E78" s="14" t="e">
        <f t="shared" si="1"/>
        <v>#DIV/0!</v>
      </c>
    </row>
    <row r="79" spans="1:5" x14ac:dyDescent="0.35">
      <c r="A79" s="10"/>
      <c r="B79" s="15"/>
      <c r="C79" s="10"/>
      <c r="D79" s="14" t="e">
        <f>$H$6/B79</f>
        <v>#DIV/0!</v>
      </c>
      <c r="E79" s="14" t="e">
        <f t="shared" si="1"/>
        <v>#DIV/0!</v>
      </c>
    </row>
    <row r="80" spans="1:5" x14ac:dyDescent="0.35">
      <c r="A80" s="10"/>
      <c r="B80" s="15"/>
      <c r="C80" s="10"/>
      <c r="D80" s="14" t="e">
        <f>$H$6/B80</f>
        <v>#DIV/0!</v>
      </c>
      <c r="E80" s="14" t="e">
        <f t="shared" si="1"/>
        <v>#DIV/0!</v>
      </c>
    </row>
    <row r="81" spans="1:5" x14ac:dyDescent="0.35">
      <c r="A81" s="10"/>
      <c r="B81" s="15"/>
      <c r="C81" s="10"/>
      <c r="D81" s="14" t="e">
        <f>$H$6/B81</f>
        <v>#DIV/0!</v>
      </c>
      <c r="E81" s="14" t="e">
        <f t="shared" si="1"/>
        <v>#DIV/0!</v>
      </c>
    </row>
    <row r="82" spans="1:5" x14ac:dyDescent="0.35">
      <c r="A82" s="10"/>
      <c r="B82" s="15"/>
      <c r="C82" s="10"/>
      <c r="D82" s="14" t="e">
        <f>$H$6/B82</f>
        <v>#DIV/0!</v>
      </c>
      <c r="E82" s="14" t="e">
        <f t="shared" si="1"/>
        <v>#DIV/0!</v>
      </c>
    </row>
    <row r="83" spans="1:5" x14ac:dyDescent="0.35">
      <c r="A83" s="10"/>
      <c r="B83" s="15"/>
      <c r="C83" s="10"/>
      <c r="D83" s="14" t="e">
        <f>$H$6/B83</f>
        <v>#DIV/0!</v>
      </c>
      <c r="E83" s="14" t="e">
        <f t="shared" si="1"/>
        <v>#DIV/0!</v>
      </c>
    </row>
    <row r="84" spans="1:5" x14ac:dyDescent="0.35">
      <c r="A84" s="10"/>
      <c r="B84" s="15"/>
      <c r="C84" s="10"/>
      <c r="D84" s="14" t="e">
        <f>$H$6/B84</f>
        <v>#DIV/0!</v>
      </c>
      <c r="E84" s="14" t="e">
        <f t="shared" si="1"/>
        <v>#DIV/0!</v>
      </c>
    </row>
    <row r="85" spans="1:5" x14ac:dyDescent="0.35">
      <c r="A85" s="10"/>
      <c r="B85" s="15"/>
      <c r="C85" s="10"/>
      <c r="D85" s="14" t="e">
        <f>$H$6/B85</f>
        <v>#DIV/0!</v>
      </c>
      <c r="E85" s="14" t="e">
        <f t="shared" si="1"/>
        <v>#DIV/0!</v>
      </c>
    </row>
    <row r="86" spans="1:5" x14ac:dyDescent="0.35">
      <c r="A86" s="10"/>
      <c r="B86" s="15"/>
      <c r="C86" s="10"/>
      <c r="D86" s="14" t="e">
        <f>$H$6/B86</f>
        <v>#DIV/0!</v>
      </c>
      <c r="E86" s="14" t="e">
        <f t="shared" si="1"/>
        <v>#DIV/0!</v>
      </c>
    </row>
    <row r="87" spans="1:5" x14ac:dyDescent="0.35">
      <c r="A87" s="10"/>
      <c r="B87" s="15"/>
      <c r="C87" s="10"/>
      <c r="D87" s="14" t="e">
        <f>$H$6/B87</f>
        <v>#DIV/0!</v>
      </c>
      <c r="E87" s="14" t="e">
        <f t="shared" si="1"/>
        <v>#DIV/0!</v>
      </c>
    </row>
    <row r="88" spans="1:5" x14ac:dyDescent="0.35">
      <c r="A88" s="10"/>
      <c r="B88" s="15"/>
      <c r="C88" s="10"/>
      <c r="D88" s="14" t="e">
        <f>$H$6/B88</f>
        <v>#DIV/0!</v>
      </c>
      <c r="E88" s="14" t="e">
        <f t="shared" si="1"/>
        <v>#DIV/0!</v>
      </c>
    </row>
    <row r="89" spans="1:5" x14ac:dyDescent="0.35">
      <c r="A89" s="10"/>
      <c r="B89" s="15"/>
      <c r="C89" s="10"/>
      <c r="D89" s="14" t="e">
        <f>$H$6/B89</f>
        <v>#DIV/0!</v>
      </c>
      <c r="E89" s="14" t="e">
        <f t="shared" si="1"/>
        <v>#DIV/0!</v>
      </c>
    </row>
    <row r="90" spans="1:5" x14ac:dyDescent="0.35">
      <c r="A90" s="10"/>
      <c r="B90" s="15"/>
      <c r="C90" s="10"/>
      <c r="D90" s="14" t="e">
        <f>$H$6/B90</f>
        <v>#DIV/0!</v>
      </c>
      <c r="E90" s="14" t="e">
        <f t="shared" si="1"/>
        <v>#DIV/0!</v>
      </c>
    </row>
    <row r="91" spans="1:5" x14ac:dyDescent="0.35">
      <c r="A91" s="10"/>
      <c r="B91" s="15"/>
      <c r="C91" s="10"/>
      <c r="D91" s="14" t="e">
        <f>$H$6/B91</f>
        <v>#DIV/0!</v>
      </c>
      <c r="E91" s="14" t="e">
        <f t="shared" si="1"/>
        <v>#DIV/0!</v>
      </c>
    </row>
    <row r="92" spans="1:5" x14ac:dyDescent="0.35">
      <c r="A92" s="10"/>
      <c r="B92" s="15"/>
      <c r="C92" s="10"/>
      <c r="D92" s="14" t="e">
        <f>$H$6/B92</f>
        <v>#DIV/0!</v>
      </c>
      <c r="E92" s="14" t="e">
        <f t="shared" si="1"/>
        <v>#DIV/0!</v>
      </c>
    </row>
    <row r="93" spans="1:5" x14ac:dyDescent="0.35">
      <c r="A93" s="10"/>
      <c r="B93" s="15"/>
      <c r="C93" s="10"/>
      <c r="D93" s="14" t="e">
        <f>$H$6/B93</f>
        <v>#DIV/0!</v>
      </c>
      <c r="E93" s="14" t="e">
        <f t="shared" si="1"/>
        <v>#DIV/0!</v>
      </c>
    </row>
    <row r="94" spans="1:5" x14ac:dyDescent="0.35">
      <c r="A94" s="10"/>
      <c r="B94" s="15"/>
      <c r="C94" s="10"/>
      <c r="D94" s="14" t="e">
        <f>$H$6/B94</f>
        <v>#DIV/0!</v>
      </c>
      <c r="E94" s="14" t="e">
        <f t="shared" si="1"/>
        <v>#DIV/0!</v>
      </c>
    </row>
    <row r="95" spans="1:5" x14ac:dyDescent="0.35">
      <c r="A95" s="10"/>
      <c r="B95" s="15"/>
      <c r="C95" s="10"/>
      <c r="D95" s="14" t="e">
        <f>$H$6/B95</f>
        <v>#DIV/0!</v>
      </c>
      <c r="E95" s="14" t="e">
        <f t="shared" si="1"/>
        <v>#DIV/0!</v>
      </c>
    </row>
    <row r="96" spans="1:5" x14ac:dyDescent="0.35">
      <c r="A96" s="10"/>
      <c r="B96" s="15"/>
      <c r="C96" s="10"/>
      <c r="D96" s="14" t="e">
        <f>$H$6/B96</f>
        <v>#DIV/0!</v>
      </c>
      <c r="E96" s="14" t="e">
        <f t="shared" si="1"/>
        <v>#DIV/0!</v>
      </c>
    </row>
    <row r="97" spans="1:5" x14ac:dyDescent="0.35">
      <c r="A97" s="10"/>
      <c r="B97" s="15"/>
      <c r="C97" s="10"/>
      <c r="D97" s="14" t="e">
        <f>$H$6/B97</f>
        <v>#DIV/0!</v>
      </c>
      <c r="E97" s="14" t="e">
        <f t="shared" si="1"/>
        <v>#DIV/0!</v>
      </c>
    </row>
    <row r="98" spans="1:5" x14ac:dyDescent="0.35">
      <c r="A98" s="10"/>
      <c r="B98" s="15"/>
      <c r="C98" s="10"/>
      <c r="D98" s="14" t="e">
        <f>$H$6/B98</f>
        <v>#DIV/0!</v>
      </c>
      <c r="E98" s="14" t="e">
        <f t="shared" si="1"/>
        <v>#DIV/0!</v>
      </c>
    </row>
    <row r="99" spans="1:5" x14ac:dyDescent="0.35">
      <c r="A99" s="10"/>
      <c r="B99" s="15"/>
      <c r="C99" s="10"/>
      <c r="D99" s="14" t="e">
        <f>$H$6/B99</f>
        <v>#DIV/0!</v>
      </c>
      <c r="E99" s="14" t="e">
        <f t="shared" si="1"/>
        <v>#DIV/0!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FD2F3-C3F7-4C32-87DB-2BBD2396873B}">
  <dimension ref="A1:J28"/>
  <sheetViews>
    <sheetView topLeftCell="A2" zoomScale="70" zoomScaleNormal="70" workbookViewId="0">
      <selection activeCell="H24" sqref="H24"/>
    </sheetView>
  </sheetViews>
  <sheetFormatPr defaultRowHeight="14.5" x14ac:dyDescent="0.35"/>
  <cols>
    <col min="1" max="1" width="14.08984375" customWidth="1"/>
    <col min="2" max="2" width="11.1796875" customWidth="1"/>
    <col min="3" max="3" width="11.08984375" customWidth="1"/>
    <col min="8" max="8" width="43.7265625" customWidth="1"/>
    <col min="9" max="9" width="21.90625" customWidth="1"/>
  </cols>
  <sheetData>
    <row r="1" spans="1:10" x14ac:dyDescent="0.35">
      <c r="A1" t="s">
        <v>50</v>
      </c>
    </row>
    <row r="3" spans="1:10" s="4" customFormat="1" ht="29" x14ac:dyDescent="0.35">
      <c r="A3" s="19" t="s">
        <v>28</v>
      </c>
      <c r="B3" s="20" t="s">
        <v>29</v>
      </c>
      <c r="C3" s="20" t="s">
        <v>30</v>
      </c>
      <c r="D3" s="20" t="s">
        <v>48</v>
      </c>
      <c r="E3" s="20" t="s">
        <v>31</v>
      </c>
      <c r="F3" s="20" t="s">
        <v>32</v>
      </c>
    </row>
    <row r="4" spans="1:10" x14ac:dyDescent="0.35">
      <c r="A4" s="10" t="s">
        <v>4</v>
      </c>
      <c r="B4" s="13">
        <v>20</v>
      </c>
      <c r="C4" s="11">
        <v>60000</v>
      </c>
      <c r="D4" s="10">
        <v>1</v>
      </c>
      <c r="E4" s="14">
        <f>$I$6/B4</f>
        <v>10</v>
      </c>
      <c r="F4" s="14">
        <f>10-E4</f>
        <v>0</v>
      </c>
      <c r="H4" s="8" t="s">
        <v>34</v>
      </c>
      <c r="I4" s="10">
        <v>24</v>
      </c>
    </row>
    <row r="5" spans="1:10" x14ac:dyDescent="0.35">
      <c r="A5" s="10" t="s">
        <v>5</v>
      </c>
      <c r="B5" s="13">
        <v>34</v>
      </c>
      <c r="C5" s="11">
        <v>60000</v>
      </c>
      <c r="D5" s="10">
        <v>2</v>
      </c>
      <c r="E5" s="14">
        <f>$I$6/B5</f>
        <v>5.882352941176471</v>
      </c>
      <c r="F5" s="14">
        <f t="shared" ref="F5:F27" si="0">10-E5</f>
        <v>4.117647058823529</v>
      </c>
      <c r="H5" s="8" t="s">
        <v>52</v>
      </c>
      <c r="I5" s="7">
        <f>I4*11.5</f>
        <v>276</v>
      </c>
    </row>
    <row r="6" spans="1:10" x14ac:dyDescent="0.35">
      <c r="A6" s="10" t="s">
        <v>6</v>
      </c>
      <c r="B6" s="13">
        <v>81.400000000000006</v>
      </c>
      <c r="C6" s="11">
        <v>60000</v>
      </c>
      <c r="D6" s="10">
        <v>3</v>
      </c>
      <c r="E6" s="14">
        <f>$I$6/B6</f>
        <v>2.4570024570024569</v>
      </c>
      <c r="F6" s="14">
        <f t="shared" si="0"/>
        <v>7.5429975429975435</v>
      </c>
      <c r="H6" s="8" t="s">
        <v>46</v>
      </c>
      <c r="I6" s="12">
        <v>200</v>
      </c>
      <c r="J6" t="s">
        <v>49</v>
      </c>
    </row>
    <row r="7" spans="1:10" x14ac:dyDescent="0.35">
      <c r="A7" s="10" t="s">
        <v>7</v>
      </c>
      <c r="B7" s="13">
        <v>115</v>
      </c>
      <c r="C7" s="11">
        <v>48000</v>
      </c>
      <c r="D7" s="10">
        <v>4</v>
      </c>
      <c r="E7" s="14">
        <f>$I$6/B7</f>
        <v>1.7391304347826086</v>
      </c>
      <c r="F7" s="14">
        <f t="shared" si="0"/>
        <v>8.2608695652173907</v>
      </c>
      <c r="I7" s="1"/>
      <c r="J7" s="2"/>
    </row>
    <row r="8" spans="1:10" x14ac:dyDescent="0.35">
      <c r="A8" s="10" t="s">
        <v>8</v>
      </c>
      <c r="B8" s="13">
        <v>96.6</v>
      </c>
      <c r="C8" s="11">
        <v>60000</v>
      </c>
      <c r="D8" s="10">
        <v>5</v>
      </c>
      <c r="E8" s="14">
        <f>$I$6/B8</f>
        <v>2.0703933747412009</v>
      </c>
      <c r="F8" s="14">
        <f t="shared" si="0"/>
        <v>7.9296066252587991</v>
      </c>
      <c r="H8" s="6" t="s">
        <v>53</v>
      </c>
      <c r="I8" s="10">
        <v>94.9</v>
      </c>
      <c r="J8" s="2"/>
    </row>
    <row r="9" spans="1:10" x14ac:dyDescent="0.35">
      <c r="A9" s="10" t="s">
        <v>9</v>
      </c>
      <c r="B9" s="13">
        <v>93.8</v>
      </c>
      <c r="C9" s="11">
        <v>60000</v>
      </c>
      <c r="D9" s="10">
        <v>6</v>
      </c>
      <c r="E9" s="14">
        <f>$I$6/B9</f>
        <v>2.1321961620469083</v>
      </c>
      <c r="F9" s="14">
        <f t="shared" si="0"/>
        <v>7.8678038379530921</v>
      </c>
      <c r="J9" s="2"/>
    </row>
    <row r="10" spans="1:10" x14ac:dyDescent="0.35">
      <c r="A10" s="10" t="s">
        <v>10</v>
      </c>
      <c r="B10" s="13">
        <v>110</v>
      </c>
      <c r="C10" s="11">
        <v>60000</v>
      </c>
      <c r="D10" s="10">
        <v>7</v>
      </c>
      <c r="E10" s="14">
        <f>$I$6/B10</f>
        <v>1.8181818181818181</v>
      </c>
      <c r="F10" s="14">
        <f t="shared" si="0"/>
        <v>8.1818181818181817</v>
      </c>
      <c r="H10" s="8" t="s">
        <v>35</v>
      </c>
      <c r="I10" s="9">
        <v>45763</v>
      </c>
      <c r="J10" s="2"/>
    </row>
    <row r="11" spans="1:10" x14ac:dyDescent="0.35">
      <c r="A11" s="10" t="s">
        <v>11</v>
      </c>
      <c r="B11" s="13">
        <v>108</v>
      </c>
      <c r="C11" s="11">
        <v>50000</v>
      </c>
      <c r="D11" s="10">
        <v>8</v>
      </c>
      <c r="E11" s="14">
        <f>$I$6/B11</f>
        <v>1.8518518518518519</v>
      </c>
      <c r="F11" s="14">
        <f t="shared" si="0"/>
        <v>8.1481481481481488</v>
      </c>
      <c r="H11" s="8" t="s">
        <v>36</v>
      </c>
      <c r="I11" s="10" t="s">
        <v>37</v>
      </c>
      <c r="J11" s="3"/>
    </row>
    <row r="12" spans="1:10" x14ac:dyDescent="0.35">
      <c r="A12" s="10" t="s">
        <v>12</v>
      </c>
      <c r="B12" s="13">
        <v>82</v>
      </c>
      <c r="C12" s="11">
        <v>60000</v>
      </c>
      <c r="D12" s="10">
        <v>9</v>
      </c>
      <c r="E12" s="14">
        <f>$I$6/B12</f>
        <v>2.4390243902439024</v>
      </c>
      <c r="F12" s="14">
        <f t="shared" si="0"/>
        <v>7.5609756097560972</v>
      </c>
      <c r="H12" s="8" t="s">
        <v>38</v>
      </c>
      <c r="I12" s="10" t="s">
        <v>39</v>
      </c>
      <c r="J12" s="3"/>
    </row>
    <row r="13" spans="1:10" x14ac:dyDescent="0.35">
      <c r="A13" s="10" t="s">
        <v>13</v>
      </c>
      <c r="B13" s="13">
        <v>103</v>
      </c>
      <c r="C13" s="11">
        <v>50000</v>
      </c>
      <c r="D13" s="10">
        <v>10</v>
      </c>
      <c r="E13" s="14">
        <f>$I$6/B13</f>
        <v>1.941747572815534</v>
      </c>
      <c r="F13" s="14">
        <f t="shared" si="0"/>
        <v>8.0582524271844669</v>
      </c>
      <c r="H13" s="8" t="s">
        <v>1</v>
      </c>
      <c r="I13" s="10" t="s">
        <v>40</v>
      </c>
      <c r="J13" s="3"/>
    </row>
    <row r="14" spans="1:10" x14ac:dyDescent="0.35">
      <c r="A14" s="10" t="s">
        <v>14</v>
      </c>
      <c r="B14" s="13">
        <v>128</v>
      </c>
      <c r="C14" s="11">
        <v>45000</v>
      </c>
      <c r="D14" s="10">
        <v>11</v>
      </c>
      <c r="E14" s="14">
        <f>$I$6/B14</f>
        <v>1.5625</v>
      </c>
      <c r="F14" s="14">
        <f t="shared" si="0"/>
        <v>8.4375</v>
      </c>
      <c r="H14" s="8" t="s">
        <v>41</v>
      </c>
      <c r="I14" s="10">
        <v>1515</v>
      </c>
      <c r="J14" s="2"/>
    </row>
    <row r="15" spans="1:10" x14ac:dyDescent="0.35">
      <c r="A15" s="10" t="s">
        <v>15</v>
      </c>
      <c r="B15" s="13">
        <v>81</v>
      </c>
      <c r="C15" s="11">
        <v>36000</v>
      </c>
      <c r="D15" s="10">
        <v>12</v>
      </c>
      <c r="E15" s="14">
        <f>$I$6/B15</f>
        <v>2.4691358024691357</v>
      </c>
      <c r="F15" s="14">
        <f t="shared" si="0"/>
        <v>7.5308641975308639</v>
      </c>
      <c r="H15" s="8" t="s">
        <v>3</v>
      </c>
      <c r="I15" s="11">
        <v>2560000</v>
      </c>
    </row>
    <row r="16" spans="1:10" x14ac:dyDescent="0.35">
      <c r="A16" s="10" t="s">
        <v>16</v>
      </c>
      <c r="B16" s="13">
        <v>119</v>
      </c>
      <c r="C16" s="11">
        <v>60000</v>
      </c>
      <c r="D16" s="10">
        <v>13</v>
      </c>
      <c r="E16" s="14">
        <f>$I$6/B16</f>
        <v>1.680672268907563</v>
      </c>
      <c r="F16" s="14">
        <f t="shared" si="0"/>
        <v>8.3193277310924376</v>
      </c>
      <c r="H16" s="8" t="s">
        <v>42</v>
      </c>
      <c r="I16" s="10" t="s">
        <v>43</v>
      </c>
    </row>
    <row r="17" spans="1:9" x14ac:dyDescent="0.35">
      <c r="A17" s="10" t="s">
        <v>17</v>
      </c>
      <c r="B17" s="13">
        <v>99.4</v>
      </c>
      <c r="C17" s="11">
        <v>60000</v>
      </c>
      <c r="D17" s="10">
        <v>14</v>
      </c>
      <c r="E17" s="14">
        <f>$I$6/B17</f>
        <v>2.0120724346076457</v>
      </c>
      <c r="F17" s="14">
        <f t="shared" si="0"/>
        <v>7.9879275653923543</v>
      </c>
      <c r="H17" s="8" t="s">
        <v>44</v>
      </c>
      <c r="I17" s="10" t="s">
        <v>2</v>
      </c>
    </row>
    <row r="18" spans="1:9" x14ac:dyDescent="0.35">
      <c r="A18" s="10" t="s">
        <v>18</v>
      </c>
      <c r="B18" s="13">
        <v>97.6</v>
      </c>
      <c r="C18" s="11">
        <v>60000</v>
      </c>
      <c r="D18" s="10">
        <v>15</v>
      </c>
      <c r="E18" s="14">
        <f>$I$6/B18</f>
        <v>2.0491803278688527</v>
      </c>
      <c r="F18" s="14">
        <f t="shared" si="0"/>
        <v>7.9508196721311473</v>
      </c>
      <c r="H18" s="8" t="s">
        <v>0</v>
      </c>
      <c r="I18" s="10" t="s">
        <v>45</v>
      </c>
    </row>
    <row r="19" spans="1:9" x14ac:dyDescent="0.35">
      <c r="A19" s="10" t="s">
        <v>19</v>
      </c>
      <c r="B19" s="13">
        <v>214</v>
      </c>
      <c r="C19" s="11">
        <v>44000</v>
      </c>
      <c r="D19" s="10">
        <v>16</v>
      </c>
      <c r="E19" s="14">
        <f>$I$6/B19</f>
        <v>0.93457943925233644</v>
      </c>
      <c r="F19" s="14">
        <f t="shared" si="0"/>
        <v>9.065420560747663</v>
      </c>
      <c r="I19" s="1"/>
    </row>
    <row r="20" spans="1:9" x14ac:dyDescent="0.35">
      <c r="A20" s="10" t="s">
        <v>20</v>
      </c>
      <c r="B20" s="13">
        <v>45.3</v>
      </c>
      <c r="C20" s="11">
        <v>39000</v>
      </c>
      <c r="D20" s="10">
        <v>17</v>
      </c>
      <c r="E20" s="14">
        <f>$I$6/B20</f>
        <v>4.4150110375275942</v>
      </c>
      <c r="F20" s="14">
        <f t="shared" si="0"/>
        <v>5.5849889624724058</v>
      </c>
      <c r="H20" t="s">
        <v>33</v>
      </c>
      <c r="I20" s="1"/>
    </row>
    <row r="21" spans="1:9" x14ac:dyDescent="0.35">
      <c r="A21" s="10" t="s">
        <v>21</v>
      </c>
      <c r="B21" s="13">
        <v>56.7</v>
      </c>
      <c r="C21" s="11">
        <v>50000</v>
      </c>
      <c r="D21" s="10">
        <v>18</v>
      </c>
      <c r="E21" s="14">
        <f>$I$6/B21</f>
        <v>3.5273368606701938</v>
      </c>
      <c r="F21" s="14">
        <f t="shared" si="0"/>
        <v>6.4726631393298062</v>
      </c>
    </row>
    <row r="22" spans="1:9" x14ac:dyDescent="0.35">
      <c r="A22" s="10" t="s">
        <v>22</v>
      </c>
      <c r="B22" s="13">
        <v>34</v>
      </c>
      <c r="C22" s="11">
        <v>55000</v>
      </c>
      <c r="D22" s="10">
        <v>19</v>
      </c>
      <c r="E22" s="14">
        <f>$I$6/B22</f>
        <v>5.882352941176471</v>
      </c>
      <c r="F22" s="14">
        <f t="shared" si="0"/>
        <v>4.117647058823529</v>
      </c>
    </row>
    <row r="23" spans="1:9" x14ac:dyDescent="0.35">
      <c r="A23" s="10" t="s">
        <v>23</v>
      </c>
      <c r="B23" s="13">
        <v>125.5</v>
      </c>
      <c r="C23" s="11">
        <v>60000</v>
      </c>
      <c r="D23" s="10">
        <v>20</v>
      </c>
      <c r="E23" s="14">
        <f>$I$6/B23</f>
        <v>1.593625498007968</v>
      </c>
      <c r="F23" s="14">
        <f t="shared" si="0"/>
        <v>8.4063745019920315</v>
      </c>
    </row>
    <row r="24" spans="1:9" x14ac:dyDescent="0.35">
      <c r="A24" s="10" t="s">
        <v>24</v>
      </c>
      <c r="B24" s="13">
        <v>33.299999999999997</v>
      </c>
      <c r="C24" s="11">
        <v>60000</v>
      </c>
      <c r="D24" s="10">
        <v>21</v>
      </c>
      <c r="E24" s="14">
        <f>$I$6/B24</f>
        <v>6.0060060060060065</v>
      </c>
      <c r="F24" s="14">
        <f t="shared" si="0"/>
        <v>3.9939939939939935</v>
      </c>
    </row>
    <row r="25" spans="1:9" x14ac:dyDescent="0.35">
      <c r="A25" s="10" t="s">
        <v>25</v>
      </c>
      <c r="B25" s="13">
        <v>87.6</v>
      </c>
      <c r="C25" s="11">
        <v>50000</v>
      </c>
      <c r="D25" s="10">
        <v>22</v>
      </c>
      <c r="E25" s="14">
        <f>$I$6/B25</f>
        <v>2.2831050228310503</v>
      </c>
      <c r="F25" s="14">
        <f t="shared" si="0"/>
        <v>7.7168949771689501</v>
      </c>
    </row>
    <row r="26" spans="1:9" x14ac:dyDescent="0.35">
      <c r="A26" s="10" t="s">
        <v>26</v>
      </c>
      <c r="B26" s="13">
        <v>54.6</v>
      </c>
      <c r="C26" s="11">
        <v>55000</v>
      </c>
      <c r="D26" s="10">
        <v>23</v>
      </c>
      <c r="E26" s="14">
        <f>$I$6/B26</f>
        <v>3.6630036630036629</v>
      </c>
      <c r="F26" s="14">
        <f t="shared" si="0"/>
        <v>6.3369963369963376</v>
      </c>
    </row>
    <row r="27" spans="1:9" x14ac:dyDescent="0.35">
      <c r="A27" s="10" t="s">
        <v>27</v>
      </c>
      <c r="B27" s="13">
        <v>55.4</v>
      </c>
      <c r="C27" s="11">
        <v>60000</v>
      </c>
      <c r="D27" s="10">
        <v>24</v>
      </c>
      <c r="E27" s="14">
        <f>$I$6/B27</f>
        <v>3.6101083032490977</v>
      </c>
      <c r="F27" s="14">
        <f t="shared" si="0"/>
        <v>6.3898916967509027</v>
      </c>
    </row>
    <row r="28" spans="1:9" x14ac:dyDescent="0.35">
      <c r="A28" s="16"/>
      <c r="B28" s="17"/>
      <c r="C28" s="18" t="s">
        <v>47</v>
      </c>
      <c r="D28" s="16"/>
      <c r="E28" s="17"/>
      <c r="F28" s="1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F1524-FC6C-4B02-82CE-2336D70949B7}">
  <dimension ref="A1:J28"/>
  <sheetViews>
    <sheetView zoomScale="58" zoomScaleNormal="90" workbookViewId="0">
      <selection activeCell="I10" sqref="I10:I18"/>
    </sheetView>
  </sheetViews>
  <sheetFormatPr defaultRowHeight="14.5" x14ac:dyDescent="0.35"/>
  <cols>
    <col min="1" max="1" width="15.81640625" customWidth="1"/>
    <col min="2" max="6" width="8.81640625" bestFit="1" customWidth="1"/>
    <col min="7" max="7" width="5.36328125" customWidth="1"/>
    <col min="8" max="8" width="41.26953125" customWidth="1"/>
    <col min="9" max="9" width="18.6328125" customWidth="1"/>
  </cols>
  <sheetData>
    <row r="1" spans="1:10" x14ac:dyDescent="0.35">
      <c r="A1" t="s">
        <v>50</v>
      </c>
    </row>
    <row r="3" spans="1:10" ht="43.5" x14ac:dyDescent="0.35">
      <c r="A3" s="19" t="s">
        <v>28</v>
      </c>
      <c r="B3" s="20" t="s">
        <v>29</v>
      </c>
      <c r="C3" s="20" t="s">
        <v>30</v>
      </c>
      <c r="D3" s="20" t="s">
        <v>48</v>
      </c>
      <c r="E3" s="20" t="s">
        <v>31</v>
      </c>
      <c r="F3" s="20" t="s">
        <v>32</v>
      </c>
      <c r="G3" s="4"/>
      <c r="H3" s="4"/>
      <c r="I3" s="4"/>
      <c r="J3" s="4"/>
    </row>
    <row r="4" spans="1:10" x14ac:dyDescent="0.35">
      <c r="A4" s="10" t="s">
        <v>4</v>
      </c>
      <c r="B4" s="13">
        <v>20</v>
      </c>
      <c r="C4" s="11">
        <v>60000</v>
      </c>
      <c r="D4" s="10">
        <v>1</v>
      </c>
      <c r="E4" s="14">
        <f>$I$6/B4</f>
        <v>10</v>
      </c>
      <c r="F4" s="14">
        <f>10-E4</f>
        <v>0</v>
      </c>
      <c r="H4" s="8" t="s">
        <v>34</v>
      </c>
      <c r="I4" s="22">
        <v>6</v>
      </c>
    </row>
    <row r="5" spans="1:10" x14ac:dyDescent="0.35">
      <c r="A5" s="10" t="s">
        <v>5</v>
      </c>
      <c r="B5" s="13">
        <v>34</v>
      </c>
      <c r="C5" s="11">
        <v>60000</v>
      </c>
      <c r="D5" s="10">
        <v>2</v>
      </c>
      <c r="E5" s="14">
        <f>$I$6/B5</f>
        <v>5.882352941176471</v>
      </c>
      <c r="F5" s="14">
        <f t="shared" ref="F5:F27" si="0">10-E5</f>
        <v>4.117647058823529</v>
      </c>
      <c r="H5" s="8" t="s">
        <v>52</v>
      </c>
      <c r="I5" s="23">
        <f>I4*11.5</f>
        <v>69</v>
      </c>
    </row>
    <row r="6" spans="1:10" x14ac:dyDescent="0.35">
      <c r="A6" s="10" t="s">
        <v>6</v>
      </c>
      <c r="B6" s="13">
        <v>81.400000000000006</v>
      </c>
      <c r="C6" s="11">
        <v>60000</v>
      </c>
      <c r="D6" s="10">
        <v>3</v>
      </c>
      <c r="E6" s="14">
        <f>$I$6/B6</f>
        <v>2.4570024570024569</v>
      </c>
      <c r="F6" s="14">
        <f t="shared" si="0"/>
        <v>7.5429975429975435</v>
      </c>
      <c r="H6" s="8" t="s">
        <v>46</v>
      </c>
      <c r="I6" s="24">
        <v>200</v>
      </c>
      <c r="J6" t="s">
        <v>49</v>
      </c>
    </row>
    <row r="7" spans="1:10" x14ac:dyDescent="0.35">
      <c r="A7" s="10" t="s">
        <v>7</v>
      </c>
      <c r="B7" s="13">
        <v>115</v>
      </c>
      <c r="C7" s="11">
        <v>48000</v>
      </c>
      <c r="D7" s="10">
        <v>4</v>
      </c>
      <c r="E7" s="14">
        <f>$I$6/B7</f>
        <v>1.7391304347826086</v>
      </c>
      <c r="F7" s="14">
        <f t="shared" si="0"/>
        <v>8.2608695652173907</v>
      </c>
      <c r="H7" s="5"/>
      <c r="I7" s="1"/>
      <c r="J7" s="2"/>
    </row>
    <row r="8" spans="1:10" x14ac:dyDescent="0.35">
      <c r="A8" s="10" t="s">
        <v>8</v>
      </c>
      <c r="B8" s="13">
        <v>96.6</v>
      </c>
      <c r="C8" s="11">
        <v>60000</v>
      </c>
      <c r="D8" s="10">
        <v>5</v>
      </c>
      <c r="E8" s="14">
        <f>$I$6/B8</f>
        <v>2.0703933747412009</v>
      </c>
      <c r="F8" s="14">
        <f t="shared" si="0"/>
        <v>7.9296066252587991</v>
      </c>
      <c r="H8" s="6" t="s">
        <v>53</v>
      </c>
      <c r="I8" s="22">
        <v>94.9</v>
      </c>
      <c r="J8" s="2"/>
    </row>
    <row r="9" spans="1:10" x14ac:dyDescent="0.35">
      <c r="A9" s="10" t="s">
        <v>9</v>
      </c>
      <c r="B9" s="13">
        <v>93.8</v>
      </c>
      <c r="C9" s="11">
        <v>60000</v>
      </c>
      <c r="D9" s="10">
        <v>6</v>
      </c>
      <c r="E9" s="14">
        <f>$I$6/B9</f>
        <v>2.1321961620469083</v>
      </c>
      <c r="F9" s="14">
        <f t="shared" si="0"/>
        <v>7.8678038379530921</v>
      </c>
      <c r="H9" s="5"/>
      <c r="J9" s="2"/>
    </row>
    <row r="10" spans="1:10" x14ac:dyDescent="0.35">
      <c r="A10" s="10"/>
      <c r="B10" s="13"/>
      <c r="C10" s="11"/>
      <c r="D10" s="10"/>
      <c r="E10" s="14" t="e">
        <f>$I$6/B10</f>
        <v>#DIV/0!</v>
      </c>
      <c r="F10" s="14" t="e">
        <f t="shared" si="0"/>
        <v>#DIV/0!</v>
      </c>
      <c r="H10" s="8" t="s">
        <v>35</v>
      </c>
      <c r="I10" s="25">
        <v>45763</v>
      </c>
      <c r="J10" s="2"/>
    </row>
    <row r="11" spans="1:10" x14ac:dyDescent="0.35">
      <c r="A11" s="10"/>
      <c r="B11" s="13"/>
      <c r="C11" s="11"/>
      <c r="D11" s="10"/>
      <c r="E11" s="14" t="e">
        <f>$I$6/B11</f>
        <v>#DIV/0!</v>
      </c>
      <c r="F11" s="14" t="e">
        <f t="shared" si="0"/>
        <v>#DIV/0!</v>
      </c>
      <c r="H11" s="8" t="s">
        <v>36</v>
      </c>
      <c r="I11" s="22" t="s">
        <v>37</v>
      </c>
      <c r="J11" s="3"/>
    </row>
    <row r="12" spans="1:10" x14ac:dyDescent="0.35">
      <c r="A12" s="10"/>
      <c r="B12" s="13"/>
      <c r="C12" s="11"/>
      <c r="D12" s="10"/>
      <c r="E12" s="14" t="e">
        <f>$I$6/B12</f>
        <v>#DIV/0!</v>
      </c>
      <c r="F12" s="14" t="e">
        <f t="shared" si="0"/>
        <v>#DIV/0!</v>
      </c>
      <c r="H12" s="8" t="s">
        <v>38</v>
      </c>
      <c r="I12" s="22" t="s">
        <v>39</v>
      </c>
      <c r="J12" s="3"/>
    </row>
    <row r="13" spans="1:10" x14ac:dyDescent="0.35">
      <c r="A13" s="10"/>
      <c r="B13" s="13"/>
      <c r="C13" s="11"/>
      <c r="D13" s="10"/>
      <c r="E13" s="14" t="e">
        <f>$I$6/B13</f>
        <v>#DIV/0!</v>
      </c>
      <c r="F13" s="14" t="e">
        <f t="shared" si="0"/>
        <v>#DIV/0!</v>
      </c>
      <c r="H13" s="8" t="s">
        <v>1</v>
      </c>
      <c r="I13" s="22" t="s">
        <v>40</v>
      </c>
      <c r="J13" s="3"/>
    </row>
    <row r="14" spans="1:10" x14ac:dyDescent="0.35">
      <c r="A14" s="10"/>
      <c r="B14" s="13"/>
      <c r="C14" s="11"/>
      <c r="D14" s="10"/>
      <c r="E14" s="14" t="e">
        <f>$I$6/B14</f>
        <v>#DIV/0!</v>
      </c>
      <c r="F14" s="14" t="e">
        <f t="shared" si="0"/>
        <v>#DIV/0!</v>
      </c>
      <c r="H14" s="8" t="s">
        <v>41</v>
      </c>
      <c r="I14" s="22">
        <v>1515</v>
      </c>
      <c r="J14" s="2"/>
    </row>
    <row r="15" spans="1:10" x14ac:dyDescent="0.35">
      <c r="A15" s="10"/>
      <c r="B15" s="13"/>
      <c r="C15" s="11"/>
      <c r="D15" s="10"/>
      <c r="E15" s="14" t="e">
        <f>$I$6/B15</f>
        <v>#DIV/0!</v>
      </c>
      <c r="F15" s="14" t="e">
        <f t="shared" si="0"/>
        <v>#DIV/0!</v>
      </c>
      <c r="H15" s="8" t="s">
        <v>3</v>
      </c>
      <c r="I15" s="26">
        <v>2560000</v>
      </c>
    </row>
    <row r="16" spans="1:10" x14ac:dyDescent="0.35">
      <c r="A16" s="10"/>
      <c r="B16" s="13"/>
      <c r="C16" s="11"/>
      <c r="D16" s="10"/>
      <c r="E16" s="14" t="e">
        <f>$I$6/B16</f>
        <v>#DIV/0!</v>
      </c>
      <c r="F16" s="14" t="e">
        <f t="shared" si="0"/>
        <v>#DIV/0!</v>
      </c>
      <c r="H16" s="8" t="s">
        <v>42</v>
      </c>
      <c r="I16" s="22" t="s">
        <v>43</v>
      </c>
    </row>
    <row r="17" spans="1:9" x14ac:dyDescent="0.35">
      <c r="A17" s="10"/>
      <c r="B17" s="13"/>
      <c r="C17" s="11"/>
      <c r="D17" s="10"/>
      <c r="E17" s="14" t="e">
        <f>$I$6/B17</f>
        <v>#DIV/0!</v>
      </c>
      <c r="F17" s="14" t="e">
        <f t="shared" si="0"/>
        <v>#DIV/0!</v>
      </c>
      <c r="H17" s="8" t="s">
        <v>44</v>
      </c>
      <c r="I17" s="22" t="s">
        <v>2</v>
      </c>
    </row>
    <row r="18" spans="1:9" x14ac:dyDescent="0.35">
      <c r="A18" s="10"/>
      <c r="B18" s="13"/>
      <c r="C18" s="11"/>
      <c r="D18" s="10"/>
      <c r="E18" s="14" t="e">
        <f>$I$6/B18</f>
        <v>#DIV/0!</v>
      </c>
      <c r="F18" s="14" t="e">
        <f t="shared" si="0"/>
        <v>#DIV/0!</v>
      </c>
      <c r="H18" s="8" t="s">
        <v>0</v>
      </c>
      <c r="I18" s="22" t="s">
        <v>45</v>
      </c>
    </row>
    <row r="19" spans="1:9" x14ac:dyDescent="0.35">
      <c r="A19" s="10"/>
      <c r="B19" s="13"/>
      <c r="C19" s="11"/>
      <c r="D19" s="10"/>
      <c r="E19" s="14" t="e">
        <f>$I$6/B19</f>
        <v>#DIV/0!</v>
      </c>
      <c r="F19" s="14" t="e">
        <f t="shared" si="0"/>
        <v>#DIV/0!</v>
      </c>
      <c r="I19" s="1"/>
    </row>
    <row r="20" spans="1:9" x14ac:dyDescent="0.35">
      <c r="A20" s="10"/>
      <c r="B20" s="13"/>
      <c r="C20" s="11"/>
      <c r="D20" s="10"/>
      <c r="E20" s="14" t="e">
        <f>$I$6/B20</f>
        <v>#DIV/0!</v>
      </c>
      <c r="F20" s="14" t="e">
        <f t="shared" si="0"/>
        <v>#DIV/0!</v>
      </c>
      <c r="H20" t="s">
        <v>33</v>
      </c>
      <c r="I20" s="1"/>
    </row>
    <row r="21" spans="1:9" x14ac:dyDescent="0.35">
      <c r="A21" s="10"/>
      <c r="B21" s="13"/>
      <c r="C21" s="11"/>
      <c r="D21" s="10"/>
      <c r="E21" s="14" t="e">
        <f>$I$6/B21</f>
        <v>#DIV/0!</v>
      </c>
      <c r="F21" s="14" t="e">
        <f t="shared" si="0"/>
        <v>#DIV/0!</v>
      </c>
    </row>
    <row r="22" spans="1:9" x14ac:dyDescent="0.35">
      <c r="A22" s="10"/>
      <c r="B22" s="13"/>
      <c r="C22" s="11"/>
      <c r="D22" s="10"/>
      <c r="E22" s="14" t="e">
        <f>$I$6/B22</f>
        <v>#DIV/0!</v>
      </c>
      <c r="F22" s="14" t="e">
        <f t="shared" si="0"/>
        <v>#DIV/0!</v>
      </c>
    </row>
    <row r="23" spans="1:9" x14ac:dyDescent="0.35">
      <c r="A23" s="10"/>
      <c r="B23" s="13"/>
      <c r="C23" s="11"/>
      <c r="D23" s="10"/>
      <c r="E23" s="14" t="e">
        <f>$I$6/B23</f>
        <v>#DIV/0!</v>
      </c>
      <c r="F23" s="14" t="e">
        <f t="shared" si="0"/>
        <v>#DIV/0!</v>
      </c>
    </row>
    <row r="24" spans="1:9" x14ac:dyDescent="0.35">
      <c r="A24" s="10"/>
      <c r="B24" s="13"/>
      <c r="C24" s="11"/>
      <c r="D24" s="10"/>
      <c r="E24" s="14" t="e">
        <f>$I$6/B24</f>
        <v>#DIV/0!</v>
      </c>
      <c r="F24" s="14" t="e">
        <f t="shared" si="0"/>
        <v>#DIV/0!</v>
      </c>
    </row>
    <row r="25" spans="1:9" x14ac:dyDescent="0.35">
      <c r="A25" s="10"/>
      <c r="B25" s="13"/>
      <c r="C25" s="11"/>
      <c r="D25" s="10"/>
      <c r="E25" s="14" t="e">
        <f>$I$6/B25</f>
        <v>#DIV/0!</v>
      </c>
      <c r="F25" s="14" t="e">
        <f t="shared" si="0"/>
        <v>#DIV/0!</v>
      </c>
    </row>
    <row r="26" spans="1:9" x14ac:dyDescent="0.35">
      <c r="A26" s="10"/>
      <c r="B26" s="13"/>
      <c r="C26" s="11"/>
      <c r="D26" s="10"/>
      <c r="E26" s="14" t="e">
        <f>$I$6/B26</f>
        <v>#DIV/0!</v>
      </c>
      <c r="F26" s="14" t="e">
        <f t="shared" si="0"/>
        <v>#DIV/0!</v>
      </c>
    </row>
    <row r="27" spans="1:9" x14ac:dyDescent="0.35">
      <c r="A27" s="10"/>
      <c r="B27" s="13"/>
      <c r="C27" s="11"/>
      <c r="D27" s="10"/>
      <c r="E27" s="14" t="e">
        <f>$I$6/B27</f>
        <v>#DIV/0!</v>
      </c>
      <c r="F27" s="14" t="e">
        <f t="shared" si="0"/>
        <v>#DIV/0!</v>
      </c>
    </row>
    <row r="28" spans="1:9" x14ac:dyDescent="0.35">
      <c r="A28" s="16"/>
      <c r="B28" s="17"/>
      <c r="C28" s="18" t="s">
        <v>47</v>
      </c>
      <c r="D28" s="16"/>
      <c r="E28" s="17"/>
      <c r="F28" s="17"/>
    </row>
  </sheetData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1faf88fe-a998-4c5b-93c9-210a11d9a5c2}" enabled="0" method="" siteId="{1faf88fe-a998-4c5b-93c9-210a11d9a5c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RBK114.24 template</vt:lpstr>
      <vt:lpstr>RBK114.96 template</vt:lpstr>
      <vt:lpstr>24 sample example</vt:lpstr>
      <vt:lpstr>6 sample 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Linzy Elton</dc:creator>
  <cp:lastModifiedBy>Elton, Linzy</cp:lastModifiedBy>
  <dcterms:created xsi:type="dcterms:W3CDTF">2023-04-14T12:09:42Z</dcterms:created>
  <dcterms:modified xsi:type="dcterms:W3CDTF">2025-04-16T11:26:37Z</dcterms:modified>
</cp:coreProperties>
</file>