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Cluster - binary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<sst xmlns="http://schemas.openxmlformats.org/spreadsheetml/2006/main" count="23" uniqueCount="22">
  <si>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Sample size calculator</t>
  </si>
  <si>
    <t>Control group proportion =</t>
  </si>
  <si>
    <t>*enter value here(eg 0.2)</t>
  </si>
  <si>
    <t>Intervention group proportion =</t>
  </si>
  <si>
    <t>*enter value here(eg 0.3)</t>
  </si>
  <si>
    <t>(80% power;5% significance;two-sided test)</t>
  </si>
  <si>
    <t>Unadjusted sample size =</t>
  </si>
  <si>
    <t>Average cluster size =</t>
  </si>
  <si>
    <t>*enter value here(eg 25)</t>
  </si>
  <si>
    <t>Intracluster correlation (icc) =</t>
  </si>
  <si>
    <t>*enter value here(eg 0.1)</t>
  </si>
  <si>
    <t>Total number of clusters =</t>
  </si>
  <si>
    <t>the proportion in the intervention group (0.4 or 0.5 etc)</t>
  </si>
  <si>
    <t>The user must enter:</t>
  </si>
  <si>
    <t>(Cluster trial - binary outcome)</t>
  </si>
  <si>
    <t>This spreadsheet is designed to calculate the number of clusters required for a</t>
  </si>
  <si>
    <t>the average cluster size</t>
  </si>
  <si>
    <t>the proportion in the control group (0.2 or 0.3 etc)</t>
  </si>
  <si>
    <t>an estimate of the intracluster correlation</t>
  </si>
  <si>
    <t>The total number of clusters required in each group is calculated with 80% power and 5% significance</t>
  </si>
  <si>
    <t>BINARY OUTCOME (cluster)</t>
  </si>
  <si>
    <t>two-arm CLUSTER randomised controlled trial comparing two PROPORTIONS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</si>
</sst>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39"/>
      <name val="Arial"/>
      <family val="0"/>
    </font>
    <font>
      <b/>
      <sz val="10"/>
      <color indexed="12"/>
      <name val="Arial"/>
      <family val="2"/>
    </font>
    <font>
      <b/>
      <sz val="20"/>
      <color indexed="39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" borderId="1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8.8515625" style="10" customWidth="1"/>
    <col min="2" max="2" width="11.7109375" style="10" customWidth="1"/>
    <col min="3" max="3" width="14.8515625" style="10" customWidth="1"/>
    <col min="4" max="7" width="9.140625" style="10" customWidth="1"/>
    <col min="8" max="8" width="11.8515625" style="10" customWidth="1"/>
  </cols>
  <sheetData>
    <row r="1" spans="1:8" ht="26.25">
      <c r="A1" s="20" t="s">
        <v>0</v>
      </c>
      <c r="B1" s="21"/>
      <c r="C1" s="21"/>
      <c r="D1" s="21"/>
      <c r="E1" s="21"/>
      <c r="F1" s="21"/>
      <c r="G1" s="21"/>
      <c r="H1" s="21"/>
    </row>
    <row r="2" spans="1:8" ht="18">
      <c r="A2" s="22" t="s">
        <v>14</v>
      </c>
      <c r="B2" s="23"/>
      <c r="C2" s="23"/>
      <c r="D2" s="23"/>
      <c r="E2" s="23"/>
      <c r="F2" s="23"/>
      <c r="G2" s="23"/>
      <c r="H2" s="23"/>
    </row>
    <row r="3" spans="1:8" ht="18">
      <c r="A3" s="13"/>
      <c r="B3" s="14"/>
      <c r="C3" s="14"/>
      <c r="D3" s="14"/>
      <c r="E3" s="14"/>
      <c r="F3" s="14"/>
      <c r="G3" s="14"/>
      <c r="H3" s="14"/>
    </row>
    <row r="4" spans="1:8" ht="12.75">
      <c r="A4" s="18" t="s">
        <v>15</v>
      </c>
      <c r="B4" s="19"/>
      <c r="C4" s="19"/>
      <c r="D4" s="19"/>
      <c r="E4" s="19"/>
      <c r="F4" s="19"/>
      <c r="G4" s="19"/>
      <c r="H4" s="19"/>
    </row>
    <row r="5" spans="1:8" ht="12.75">
      <c r="A5" s="18" t="s">
        <v>21</v>
      </c>
      <c r="B5" s="19"/>
      <c r="C5" s="19"/>
      <c r="D5" s="19"/>
      <c r="E5" s="19"/>
      <c r="F5" s="19"/>
      <c r="G5" s="19"/>
      <c r="H5" s="19"/>
    </row>
    <row r="6" spans="1:8" ht="12.75">
      <c r="A6" s="18" t="s">
        <v>13</v>
      </c>
      <c r="B6" s="19"/>
      <c r="C6" s="19"/>
      <c r="D6" s="19"/>
      <c r="E6" s="19"/>
      <c r="F6" s="19"/>
      <c r="G6" s="19"/>
      <c r="H6" s="19"/>
    </row>
    <row r="7" spans="1:8" ht="12.75">
      <c r="A7" s="18"/>
      <c r="B7" s="18" t="s">
        <v>17</v>
      </c>
      <c r="C7" s="19"/>
      <c r="D7" s="19"/>
      <c r="E7" s="19"/>
      <c r="F7" s="19"/>
      <c r="G7" s="19"/>
      <c r="H7" s="19"/>
    </row>
    <row r="8" spans="1:8" ht="12.75">
      <c r="A8" s="18"/>
      <c r="B8" s="18" t="s">
        <v>12</v>
      </c>
      <c r="C8" s="19"/>
      <c r="D8" s="19"/>
      <c r="E8" s="19"/>
      <c r="F8" s="19"/>
      <c r="G8" s="19"/>
      <c r="H8" s="19"/>
    </row>
    <row r="9" spans="1:8" ht="12.75">
      <c r="A9" s="19"/>
      <c r="B9" s="18" t="s">
        <v>16</v>
      </c>
      <c r="C9" s="19"/>
      <c r="D9" s="19"/>
      <c r="E9" s="19"/>
      <c r="F9" s="19"/>
      <c r="G9" s="19"/>
      <c r="H9" s="19"/>
    </row>
    <row r="10" spans="1:8" ht="12.75">
      <c r="A10" s="18"/>
      <c r="B10" s="18" t="s">
        <v>18</v>
      </c>
      <c r="C10" s="19"/>
      <c r="D10" s="19"/>
      <c r="E10" s="19"/>
      <c r="F10" s="19"/>
      <c r="G10" s="19"/>
      <c r="H10" s="19"/>
    </row>
    <row r="11" spans="1:8" ht="12.75">
      <c r="A11" s="18"/>
      <c r="B11" s="18"/>
      <c r="C11" s="19"/>
      <c r="D11" s="19"/>
      <c r="E11" s="19"/>
      <c r="F11" s="19"/>
      <c r="G11" s="19"/>
      <c r="H11" s="19"/>
    </row>
    <row r="12" spans="1:8" ht="12.75">
      <c r="A12" s="18" t="s">
        <v>19</v>
      </c>
      <c r="B12" s="18"/>
      <c r="C12" s="19"/>
      <c r="D12" s="19"/>
      <c r="E12" s="19"/>
      <c r="F12" s="19"/>
      <c r="G12" s="19"/>
      <c r="H12" s="19"/>
    </row>
    <row r="13" spans="1:8" s="16" customFormat="1" ht="12.75">
      <c r="A13" s="15"/>
      <c r="B13" s="12"/>
      <c r="C13" s="12"/>
      <c r="D13" s="12"/>
      <c r="E13" s="12"/>
      <c r="F13" s="12"/>
      <c r="G13" s="12"/>
      <c r="H13" s="12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7" t="s">
        <v>20</v>
      </c>
      <c r="D15" s="1"/>
      <c r="E15" s="1"/>
      <c r="F15" s="1"/>
      <c r="G15" s="1"/>
      <c r="H15" s="1"/>
    </row>
    <row r="16" spans="1:8" ht="13.5" thickBot="1">
      <c r="A16" s="1"/>
      <c r="B16" s="1"/>
      <c r="C16" s="1"/>
      <c r="D16" s="1"/>
      <c r="E16" s="1"/>
      <c r="F16" s="1"/>
      <c r="G16" s="1"/>
      <c r="H16" s="1"/>
    </row>
    <row r="17" spans="1:8" ht="13.5" thickBot="1">
      <c r="A17" s="1"/>
      <c r="B17" s="2" t="s">
        <v>1</v>
      </c>
      <c r="C17" s="3">
        <v>0.2</v>
      </c>
      <c r="D17" s="4" t="s">
        <v>2</v>
      </c>
      <c r="E17" s="1"/>
      <c r="F17" s="1"/>
      <c r="G17" s="1"/>
      <c r="H17" s="1"/>
    </row>
    <row r="18" spans="1:8" ht="13.5" thickBot="1">
      <c r="A18" s="1"/>
      <c r="B18" s="2" t="s">
        <v>3</v>
      </c>
      <c r="C18" s="5">
        <v>0.3</v>
      </c>
      <c r="D18" s="4" t="s">
        <v>4</v>
      </c>
      <c r="E18" s="1"/>
      <c r="F18" s="1"/>
      <c r="G18" s="1"/>
      <c r="H18" s="1"/>
    </row>
    <row r="19" spans="1:8" ht="13.5" thickBot="1">
      <c r="A19" s="1"/>
      <c r="B19" s="2" t="s">
        <v>6</v>
      </c>
      <c r="C19" s="11">
        <f>ROUNDUP((2*POWER(1.96*SQRT((C17+C18)*(1-(C17+C18)/2))+0.84*SQRT($C$17*(1-$C$17)+$C$18*(1-$C$18)),2)/POWER($C$17-$C$18,2)),0)</f>
        <v>586</v>
      </c>
      <c r="D19" s="4" t="s">
        <v>5</v>
      </c>
      <c r="E19" s="1"/>
      <c r="F19" s="1"/>
      <c r="G19" s="1"/>
      <c r="H19" s="1"/>
    </row>
    <row r="20" spans="1:8" ht="13.5" thickBot="1">
      <c r="A20" s="1"/>
      <c r="B20" s="2" t="s">
        <v>7</v>
      </c>
      <c r="C20" s="8">
        <v>25</v>
      </c>
      <c r="D20" s="4" t="s">
        <v>8</v>
      </c>
      <c r="E20" s="1"/>
      <c r="F20" s="1"/>
      <c r="G20" s="1"/>
      <c r="H20" s="1"/>
    </row>
    <row r="21" spans="1:8" ht="13.5" thickBot="1">
      <c r="A21" s="1"/>
      <c r="B21" s="2" t="s">
        <v>9</v>
      </c>
      <c r="C21" s="9">
        <v>0.1</v>
      </c>
      <c r="D21" s="4" t="s">
        <v>10</v>
      </c>
      <c r="E21" s="1"/>
      <c r="F21" s="1"/>
      <c r="G21" s="1"/>
      <c r="H21" s="1"/>
    </row>
    <row r="22" spans="1:8" ht="16.5" thickBot="1">
      <c r="A22" s="1"/>
      <c r="B22" s="6" t="s">
        <v>11</v>
      </c>
      <c r="C22" s="17">
        <f>ROUNDUP((C19*(1+(C20-1)*C21))/C20,0)</f>
        <v>80</v>
      </c>
      <c r="D22" s="7" t="s">
        <v>5</v>
      </c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</sheetData>
  <sheetProtection sheet="1" objects="1" scenarios="1"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crramsay</dc:creator>
  <cp:keywords/>
  <dc:description/>
  <cp:lastModifiedBy>crramsay</cp:lastModifiedBy>
  <cp:lastPrinted>2003-01-30T10:33:24Z</cp:lastPrinted>
  <dcterms:created xsi:type="dcterms:W3CDTF">2003-01-23T16:01:19Z</dcterms:created>
  <dcterms:modified xsi:type="dcterms:W3CDTF">2003-01-31T11:16:36Z</dcterms:modified>
  <cp:category/>
  <cp:version/>
  <cp:contentType/>
  <cp:contentStatus/>
</cp:coreProperties>
</file>